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โครงสร้างหลักสูตร" sheetId="1" r:id="rId4"/>
    <sheet state="visible" name="คอมพิวเตอร์ธุรกิจ" sheetId="2" r:id="rId5"/>
    <sheet state="visible" name="การบัญชี" sheetId="3" r:id="rId6"/>
    <sheet state="visible" name="ไฟฟ้ากำลัง" sheetId="4" r:id="rId7"/>
  </sheets>
  <definedNames/>
  <calcPr/>
</workbook>
</file>

<file path=xl/sharedStrings.xml><?xml version="1.0" encoding="utf-8"?>
<sst xmlns="http://schemas.openxmlformats.org/spreadsheetml/2006/main" count="654" uniqueCount="263">
  <si>
    <t>วิทยาลัยเทคโนโลยีประทีปศาสน์โปลีเทค (PPTC)
หลักสูตรประกาศนียบัตรวิชาชีพ พุทธศักราช 2562 (ประจำปีการศึกษา 2564)
ประเภทวิชาพาณิชยกรรม สาขาวิชา ..................................................</t>
  </si>
  <si>
    <t>โครงสร้างหลักสูตร</t>
  </si>
  <si>
    <t>ปวช. 1 (ภาคเรียนที่ 1)</t>
  </si>
  <si>
    <t>ปวช. 1 (ภาคเรียนที่ 2)</t>
  </si>
  <si>
    <t>รหัสวิชา</t>
  </si>
  <si>
    <t>ชื่อวิชา</t>
  </si>
  <si>
    <t>ทฤษฎี (ท)</t>
  </si>
  <si>
    <t>ปฏิบัติ (ป)</t>
  </si>
  <si>
    <t>หน่วยกิต (น)</t>
  </si>
  <si>
    <t>1. หมวดวิชาสมรรถนะแกนกลาง (ไม่น้อยกว่า 22 หน่วยกิต)</t>
  </si>
  <si>
    <t>1.1 กลุ่มวิชาภาษาไทย (ไม่น้อยกว่า 3 หน่วยกิต)</t>
  </si>
  <si>
    <t>1.2 กลุ่มวิชาภาษาต่างประเทศ (ไม่น้อยกว่า 6 หน่วยกิต</t>
  </si>
  <si>
    <t>1.3 กลุ่มวิชาวิทยาศาสตร์ (ไม่น้อยกว่า 4 หน่วยกิต)</t>
  </si>
  <si>
    <t>1.4 กลุ่มวิชาคณิตศาสตร์ (ไม่น้อยกว่า 4 หน่วยกิต)</t>
  </si>
  <si>
    <t>1.5 กลุ่มวิชาสังคมศึกษา (ไม่น้อยกว่า 3 หน่วยกิต)</t>
  </si>
  <si>
    <t>1.6 กลุ่มวิชาสุขศึกษาและพลศึกษา (ไม่น้อยกว่า 2 หน่วยกิต)</t>
  </si>
  <si>
    <t>2. หมวดวิชาสมรรถนะวิชาชีพ (ไม่น้อยกว่า 71 หน่วยกิต)</t>
  </si>
  <si>
    <t>2.1 กลุ่มสมรรถนะวิชาชีพพื้นฐาน (21 หน่วยกิต)</t>
  </si>
  <si>
    <t>2.2 กลุ่มสมรรถนะวิชาชีพเฉพาะ (24 หน่วยกิต)</t>
  </si>
  <si>
    <t>2.3 กลุ่มสมรรถนะวิชาชีพเลือก (ไม่น้อยกว่า 18 หน่วยกิต)</t>
  </si>
  <si>
    <t>2.4 ฝึกประสบการณ์สมรรถนะวิชาชีพ (4 หน่วยกิต)</t>
  </si>
  <si>
    <t>2.5 โครงงานพัฒนาสมรรถนะวิชาชีพ (4 หน่วยกิต)</t>
  </si>
  <si>
    <t>3. หมวดวิชาเลือกเสร (ไม่น้อยกว่า 10 หน่วยกิต)</t>
  </si>
  <si>
    <t>4. กิจกรรมเสริมหลักสูตร (2 ชั่วโมงต่อสัปดาห์)</t>
  </si>
  <si>
    <t>รวม</t>
  </si>
  <si>
    <t>(..................................................)
ลงชื่อ นายเสวก พิศสุวรรณ์
ผู้อำนวยการวิทยาลัยเทคโนโลยีประทีปศาสน์โปลีเทค</t>
  </si>
  <si>
    <t>วิทยาลัยเทคโนโลยีประทีปศาสน์โปลีเทค (PPTC)
หลักสูตรประกาศนียบัตรวิชาชีพ พุทธศักราช 2562 (ประจำปีการศึกษา 2564)
ประเภทวิชาพาณิชยกรรม สาขาวิชาคอมพิวเตอร์ธุรกิจ</t>
  </si>
  <si>
    <t>ปวช. 1 คอมพิวเตอร์ธุรกิจ (ภาคเรียนที่ 1)</t>
  </si>
  <si>
    <t>ปวช. 1 คอมพิวเตอร์ธุรกิจ (ภาคเรียนที่ 2)</t>
  </si>
  <si>
    <t>20000-1101</t>
  </si>
  <si>
    <t>ภาษาไทยพื้นฐาน</t>
  </si>
  <si>
    <t>20000-1104</t>
  </si>
  <si>
    <t>การพูดภาษาไทยในงานอาชีพ</t>
  </si>
  <si>
    <t>20000-1201</t>
  </si>
  <si>
    <t xml:space="preserve">ภาษาอังกฤษในชีวิตจริง </t>
  </si>
  <si>
    <t>20000-1202</t>
  </si>
  <si>
    <t>ภาษาอังกฤษฟัง-พูด</t>
  </si>
  <si>
    <t>20000-1301</t>
  </si>
  <si>
    <t>วิทยาศาสตร์เพื่อพัฒนาทักษะชีวิต</t>
  </si>
  <si>
    <t>20000-1401</t>
  </si>
  <si>
    <t>คณิตศาสตร์พื้นฐานอาชีพ</t>
  </si>
  <si>
    <t>20000-1404</t>
  </si>
  <si>
    <t>คณิตศาสตร์ธุรกิจบริการ</t>
  </si>
  <si>
    <t>20000-1602</t>
  </si>
  <si>
    <t>เพศวิถีศึกษา</t>
  </si>
  <si>
    <t>20000-1603</t>
  </si>
  <si>
    <t>พลศึกษาเพื่อพัฒนาสุขภาพ</t>
  </si>
  <si>
    <t>20200-1002</t>
  </si>
  <si>
    <t>การบัญชีเบื้องต้น</t>
  </si>
  <si>
    <t xml:space="preserve">20001-2001 </t>
  </si>
  <si>
    <t>คอมพิวเตอร์และสารสนเทศ
เพื่องานอาชีพ</t>
  </si>
  <si>
    <t>20200-1003</t>
  </si>
  <si>
    <t>การขายเบื้องต้น</t>
  </si>
  <si>
    <t xml:space="preserve">20200-1005 </t>
  </si>
  <si>
    <t>พิมพ์อังกฤษเบื้องต้น</t>
  </si>
  <si>
    <t>20200-1004</t>
  </si>
  <si>
    <t>พิมพ์ไทยเบื้องต้น</t>
  </si>
  <si>
    <t>20001-1005</t>
  </si>
  <si>
    <t>กฎหมายพาณิชย์</t>
  </si>
  <si>
    <t>20204-2001</t>
  </si>
  <si>
    <t>ระบบปฏิบัติการเบื้องต้น</t>
  </si>
  <si>
    <t>20204-2003</t>
  </si>
  <si>
    <t>คณิตศาสตร์คอมพิวเตอร์</t>
  </si>
  <si>
    <t xml:space="preserve">20204-2004 </t>
  </si>
  <si>
    <t>หลักการเขียนโปรแกรม</t>
  </si>
  <si>
    <t xml:space="preserve">20204-2009 </t>
  </si>
  <si>
    <t>จริยธรรม
และกฎหมายคอมพิวเตอร์</t>
  </si>
  <si>
    <t>3. หมวดวิชาเลือกเสรี (ไม่น้อยกว่า 10 หน่วยกิต)</t>
  </si>
  <si>
    <t>20000-2001</t>
  </si>
  <si>
    <t xml:space="preserve">กิจกรรมลูกเสือวิชาสามัญ 1 </t>
  </si>
  <si>
    <t>20000-2002</t>
  </si>
  <si>
    <t>กิจกรรมลูกเสือวิชาสามัญ 2</t>
  </si>
  <si>
    <t>ปวช. 2 คอมพิวเตอร์ธุรกิจ (ภาคเรียนที่ 1)</t>
  </si>
  <si>
    <t>ปวช. 2 คอมพิวเตอร์ธุรกิจ (ภาคเรียนที่ 2)</t>
  </si>
  <si>
    <t xml:space="preserve">20000-1204 </t>
  </si>
  <si>
    <t>การเขียนภาษาอังกฤษ
ในชีวิตประจำวัน</t>
  </si>
  <si>
    <t xml:space="preserve">20000-1237 </t>
  </si>
  <si>
    <t>ภาษามาเลเซียเพื่อการสื่อสาร
ในงานอาชีพ</t>
  </si>
  <si>
    <t>20000-1236</t>
  </si>
  <si>
    <t xml:space="preserve">ภาษามาเลเซียเพื่อการสื่อสาร
ในชีวิตประจำวัน </t>
  </si>
  <si>
    <t xml:space="preserve">20000-1303 </t>
  </si>
  <si>
    <t>วิทยาศาสตร์เพื่อพัฒนาอาชีพธุรกิจ
และบริการ</t>
  </si>
  <si>
    <t>20000-1501</t>
  </si>
  <si>
    <t xml:space="preserve">หน้าที่พลเมืองและศีลธรรม </t>
  </si>
  <si>
    <t xml:space="preserve">20000-1602 </t>
  </si>
  <si>
    <t xml:space="preserve">20001-1002 </t>
  </si>
  <si>
    <t>พลังงาน ทรัพยากรและสิ่งแวดล้อม</t>
  </si>
  <si>
    <t>20001-1001</t>
  </si>
  <si>
    <t>อาชีวอนามัยและความปลอดภัย</t>
  </si>
  <si>
    <t>20204-2002</t>
  </si>
  <si>
    <t>คอมพิวเตอร์และการบำรุงรักษา</t>
  </si>
  <si>
    <t>20204-2007</t>
  </si>
  <si>
    <t>โปรแกรมกราฟิก</t>
  </si>
  <si>
    <t xml:space="preserve">20204-2102 </t>
  </si>
  <si>
    <t>โปรแกรมประมวลผลคำ</t>
  </si>
  <si>
    <t>20204-2101</t>
  </si>
  <si>
    <t>อินเตอร์เน็ตในงานธุรกิจ</t>
  </si>
  <si>
    <t>20204-2103</t>
  </si>
  <si>
    <t>โปรแกรมตารางงาน</t>
  </si>
  <si>
    <t>20204-2104</t>
  </si>
  <si>
    <t>โปรแกรมนำเสนอ</t>
  </si>
  <si>
    <t>20204-8001</t>
  </si>
  <si>
    <t>ฝึกงาน</t>
  </si>
  <si>
    <t xml:space="preserve">20204-2107 </t>
  </si>
  <si>
    <t>การเขียนโปรแกรม
ภาษาคอมพิวเตอร์</t>
  </si>
  <si>
    <t xml:space="preserve">20204-2108 </t>
  </si>
  <si>
    <t>การเขียนโปรแกรมเชิงวัตถุเบื้องต้น</t>
  </si>
  <si>
    <t>20308-2109</t>
  </si>
  <si>
    <t>การสร้างงานวีดิทัศน์</t>
  </si>
  <si>
    <t>20000-2003</t>
  </si>
  <si>
    <t xml:space="preserve">กิจกรรมองค์กรวิชาชีพ 1 </t>
  </si>
  <si>
    <t>20000-2004</t>
  </si>
  <si>
    <t>กิจกรรมองค์กรวิชาชีพ 2</t>
  </si>
  <si>
    <t>ปวช. 3 คอมพิวเตอร์ธุรกิจ (ภาคเรียนที่ 1)</t>
  </si>
  <si>
    <t>ปวช. 3 คอมพิวเตอร์ธุรกิจ (ภาคเรียนที่ 2)</t>
  </si>
  <si>
    <t>20000-1210</t>
  </si>
  <si>
    <t>ภาษาอังกฤษสำหรับงานธุรกิจ</t>
  </si>
  <si>
    <t xml:space="preserve">20000-1208 </t>
  </si>
  <si>
    <t xml:space="preserve">ภาษาอังกฤษเตรียมความพร้อม
เพื่อการทำงาน </t>
  </si>
  <si>
    <t>20000-1502</t>
  </si>
  <si>
    <t>ประวัติศาสตร์ชาติไทย</t>
  </si>
  <si>
    <t>20200-1001</t>
  </si>
  <si>
    <t>เศรฐศาสตร์เบื้องต้น</t>
  </si>
  <si>
    <t xml:space="preserve">20001-1003 </t>
  </si>
  <si>
    <t>ธุรกิจและ
การเป็นผู้ประกอบการ</t>
  </si>
  <si>
    <t xml:space="preserve">20204-2006 </t>
  </si>
  <si>
    <t>องค์ประกอบศิลป์
สำหรับงานคอมพิวเตอร์</t>
  </si>
  <si>
    <t>20204-2008</t>
  </si>
  <si>
    <t>การสร้างเว็บไซต์</t>
  </si>
  <si>
    <t>20204-2005</t>
  </si>
  <si>
    <t>เครือข่ายคอมพิวเตอร์เบื้องต้น</t>
  </si>
  <si>
    <t>20204-2105</t>
  </si>
  <si>
    <t>โปรแกรมฐานข้อมูล</t>
  </si>
  <si>
    <t xml:space="preserve">20204-2109 </t>
  </si>
  <si>
    <t>การผลิตสื่อสิ่งพิมพ์</t>
  </si>
  <si>
    <t xml:space="preserve">20204-2106 </t>
  </si>
  <si>
    <t>โปรแกรมสำเร็จรูปทางสถิติ</t>
  </si>
  <si>
    <t>20204-8501</t>
  </si>
  <si>
    <t>โครงงาน</t>
  </si>
  <si>
    <t>20204-2110</t>
  </si>
  <si>
    <t>โปรแกรมมัลติมีเดีย</t>
  </si>
  <si>
    <t>20000-2005</t>
  </si>
  <si>
    <t>กิจกรรมองค์กรวิชาชีพ 3</t>
  </si>
  <si>
    <t>20000-2006</t>
  </si>
  <si>
    <t>กิจกรรมองค์กรวิชาชีพ 4</t>
  </si>
  <si>
    <t>จำนวนหน่วยกิจทั้งหมด</t>
  </si>
  <si>
    <t>จำนวนชั่วโมงเรียนทั้งหมด</t>
  </si>
  <si>
    <t>วิทยาลัยเทคโนโลยีประทีปศาสน์โปลีเทค (PPTC)
หลักสูตรประกาศนียบัตรวิชาชีพ พุทธศักราช 2562 (ประจำปีการศึกษา 2564)
ประเภทวิชาพาณิชยกรรม สาขาวิชาการบัญชี</t>
  </si>
  <si>
    <t>ปวช. 1 การบัญชี (ภาคเรียนที่ 1)</t>
  </si>
  <si>
    <t>ปวช. 1 การบัญชี (ภาคเรียนที่ 2)</t>
  </si>
  <si>
    <t>20201-2001</t>
  </si>
  <si>
    <t xml:space="preserve">การบัญชีธุรกิจซื้อขายสินค้า </t>
  </si>
  <si>
    <t>20201-2103</t>
  </si>
  <si>
    <t>การบัญชีกิจการพิเศษ</t>
  </si>
  <si>
    <t xml:space="preserve">20201-2108 </t>
  </si>
  <si>
    <t>การบัญชีสหกรณ์</t>
  </si>
  <si>
    <t>ปวช. 2 การบัญชี (ภาคเรียนที่ 1)</t>
  </si>
  <si>
    <t>ปวช. 2 การบัญชี (ภาคเรียนที่ 2)</t>
  </si>
  <si>
    <t>20201-2007</t>
  </si>
  <si>
    <t>การใช้คอมพิวเตอร์ในงานบัญชี</t>
  </si>
  <si>
    <t>20201-2002</t>
  </si>
  <si>
    <t>การบัญชีห้างหุ้นส่วน</t>
  </si>
  <si>
    <t>20201-2005</t>
  </si>
  <si>
    <t>การบัญชีภาษีเงินได้บุคคลธรรมดา</t>
  </si>
  <si>
    <t>20201-2101</t>
  </si>
  <si>
    <t>การบัญชีสินค้าและระบบใบสำคัญ</t>
  </si>
  <si>
    <t>20201-2104</t>
  </si>
  <si>
    <t>การบัญชีร่วมค้าและฝากขาย</t>
  </si>
  <si>
    <t>20201-2102</t>
  </si>
  <si>
    <t>การบัญชีตั๋วเงิน</t>
  </si>
  <si>
    <t>20201-2106</t>
  </si>
  <si>
    <t>การประยุกต์โปรแกรมตารางงาน
เพื่องานบัญชี</t>
  </si>
  <si>
    <t>20201-8001</t>
  </si>
  <si>
    <t xml:space="preserve">อินเตอร์เน็ตในงานธุรกิจ </t>
  </si>
  <si>
    <t>ปวช. 3 การบัญชี (ภาคเรียนที่ 1)</t>
  </si>
  <si>
    <t>ปวช. 3 การบัญชี (ภาคเรียนที่ 2)</t>
  </si>
  <si>
    <t>20201-2003</t>
  </si>
  <si>
    <t>การบัญชีบริษัทจำกัด</t>
  </si>
  <si>
    <t>20201-2008</t>
  </si>
  <si>
    <t>กระบวนการจัดทำบัญชี</t>
  </si>
  <si>
    <t xml:space="preserve">20201-2004 </t>
  </si>
  <si>
    <t>การบัญชีอุตสาหกรรม</t>
  </si>
  <si>
    <t>20201-2006</t>
  </si>
  <si>
    <t>การบัญชีภาษีเงินได้นิติบุคคล</t>
  </si>
  <si>
    <t xml:space="preserve">20201-2107 </t>
  </si>
  <si>
    <t>การบัญชีปฏิบัติการภาษาอังกฤษ</t>
  </si>
  <si>
    <t>20201-2105</t>
  </si>
  <si>
    <t>การบัญชีเดี่ยวและการกระทบยอด</t>
  </si>
  <si>
    <t>วิทยาลัยเทคโนโลยีประทีปศาสน์โปลีเทค (PPTC)
หลักสูตรประกาศนียบัตรวิชาชีพ พุทธศักราช 2562 (ประจำปีการศึกษา 2564)
ประเภทวิชาพาณิชยกรรม สาขาวิชาไฟฟ้ากกำลัง</t>
  </si>
  <si>
    <t>ปวช. 1 ไฟฟ้ากำลัง (ภาคเรียนที่ 1)</t>
  </si>
  <si>
    <t>ปวช. 1 ไฟฟ้ากำลัง (ภาคเรียนที่ 2)</t>
  </si>
  <si>
    <t>20000-1402</t>
  </si>
  <si>
    <t>คณิตศาสตร์อุตสาหกรรม</t>
  </si>
  <si>
    <t>20001-1004</t>
  </si>
  <si>
    <t>กฎหมายแรงงาน</t>
  </si>
  <si>
    <t>20001-2001</t>
  </si>
  <si>
    <t>20100-1001</t>
  </si>
  <si>
    <t>เขียนแบบเทคนิคเบื้องต้น</t>
  </si>
  <si>
    <t>20100-1002</t>
  </si>
  <si>
    <t>วัสดุงานช่างอุตสาหกรรม</t>
  </si>
  <si>
    <t>20100-1003</t>
  </si>
  <si>
    <t>งานฝึกฝีมือ</t>
  </si>
  <si>
    <t>20104-2001</t>
  </si>
  <si>
    <t>เขียนแบบไฟฟ้า</t>
  </si>
  <si>
    <t>20104-2002</t>
  </si>
  <si>
    <t>วงจรไฟฟ้ากระแสตรง</t>
  </si>
  <si>
    <t>20104-2004</t>
  </si>
  <si>
    <t>เครื่องวัดไฟฟ้า</t>
  </si>
  <si>
    <t>20104-2005</t>
  </si>
  <si>
    <t>การติดตั้งไฟฟ้าในอาคาร</t>
  </si>
  <si>
    <t>20104-2102</t>
  </si>
  <si>
    <t>อุปกรณ์อิเล็กทรอนิกส์และวงจร</t>
  </si>
  <si>
    <t>วิทยาลัยเทคโนโลยีประทีปศาสน์โปลีเทค (PPTC)
หลักสูตรประกาศนียบัตรวิชาชีพ พุทธศักราช 2562 (ประจำปีการศึกษา 2564)
ประเภทวิชาพาณิชยกรรม สาขาวิชาไฟฟ้ากำลัง</t>
  </si>
  <si>
    <t>ปวช. 2 ไฟฟ้ากำลัง (ภาคเรียนที่ 1)</t>
  </si>
  <si>
    <t>ปวช. 2 ไฟฟ้ากำลัง (ภาคเรียนที่ 2)</t>
  </si>
  <si>
    <t xml:space="preserve">20100-1008 </t>
  </si>
  <si>
    <t>งานนิวเมติกส์
และไฮดรอลิกส์เบื้องต้น</t>
  </si>
  <si>
    <t>20100-1007</t>
  </si>
  <si>
    <t>งานเครื่องมือกลเบื้องต้น</t>
  </si>
  <si>
    <t>20104-2007</t>
  </si>
  <si>
    <t>เครื่องทําความเย็น</t>
  </si>
  <si>
    <t>20104-2003</t>
  </si>
  <si>
    <t>วงจรไฟฟ้ากระแสสลับ</t>
  </si>
  <si>
    <t>20104-2009</t>
  </si>
  <si>
    <t>การควบคุมมอเตอร์ไฟฟ้า</t>
  </si>
  <si>
    <t>20104-2006</t>
  </si>
  <si>
    <t>เครื่องกลไฟฟ้ากระแสตรง</t>
  </si>
  <si>
    <t>20104-2008</t>
  </si>
  <si>
    <t>มอเตอร์ไฟฟ้ากระแสสลับ</t>
  </si>
  <si>
    <t xml:space="preserve">20104-2108 </t>
  </si>
  <si>
    <t>การโปรแกรมและควบคุมไฟฟ้า</t>
  </si>
  <si>
    <t>20104-2111</t>
  </si>
  <si>
    <t>ดิจิทัลเบื้องต้น</t>
  </si>
  <si>
    <t>ปวช. 3 ไฟฟ้ากำลัง (ภาคเรียนที่ 1)</t>
  </si>
  <si>
    <t>ปวช. 3 ไฟฟ้ากำลัง (ภาคเรียนที่ 2)</t>
  </si>
  <si>
    <t>20100-1004</t>
  </si>
  <si>
    <t>งานเชื่อมโลหะแผ่นเบื้องต้น</t>
  </si>
  <si>
    <t>20001-1003</t>
  </si>
  <si>
    <t>ธุรกิจและการเป็นผู้ประกอบการ</t>
  </si>
  <si>
    <t xml:space="preserve">20104-2010 </t>
  </si>
  <si>
    <t>การประมาณการติดตั้งไฟฟ้า</t>
  </si>
  <si>
    <t>20104-2101</t>
  </si>
  <si>
    <t>กฏและมาตรฐานทางไฟฟ้า</t>
  </si>
  <si>
    <t>20104-2105</t>
  </si>
  <si>
    <t>หม้อแปลงไฟฟ้า</t>
  </si>
  <si>
    <t>20104-2103</t>
  </si>
  <si>
    <t>อิเล็กทรอนิกส์กําลังเบื้องต้น</t>
  </si>
  <si>
    <t>20104-2106</t>
  </si>
  <si>
    <t>การติดตั้งไฟฟ้านอกอาคาร</t>
  </si>
  <si>
    <t>20104-2104</t>
  </si>
  <si>
    <t>เครื่องกําเนิดไฟฟ้ากระแสสลับ</t>
  </si>
  <si>
    <t>20104-2110</t>
  </si>
  <si>
    <t>งานซ่อมเครื่องใช้ไฟฟ้า</t>
  </si>
  <si>
    <t>20104-2114</t>
  </si>
  <si>
    <t>การส่องสว่าง</t>
  </si>
  <si>
    <t>20104-2115</t>
  </si>
  <si>
    <t>เครื่องวัดอุตสาหกรรม
และควบคุมเบื้องต้น</t>
  </si>
  <si>
    <t>20104-2116</t>
  </si>
  <si>
    <t>เทคนิคการจัดการพลังงาน</t>
  </si>
  <si>
    <t>20104-2119</t>
  </si>
  <si>
    <t>การเขียนโปรแกรมคอมพิวเตอร์
ในงานควบคุม</t>
  </si>
  <si>
    <t>20105-2108</t>
  </si>
  <si>
    <t>ซิลสกรีนและวงจรพิมพ์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</si>
</sst>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sz val="14.0"/>
      <color theme="1"/>
      <name val="Niramit"/>
    </font>
    <font>
      <sz val="12.0"/>
      <color theme="1"/>
      <name val="Niramit"/>
    </font>
    <font/>
    <font>
      <sz val="10.0"/>
      <color theme="1"/>
      <name val="Niramit"/>
    </font>
    <font>
      <sz val="10.0"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1" fillId="2" fontId="2" numFmtId="0" xfId="0" applyAlignment="1" applyBorder="1" applyFill="1" applyFont="1">
      <alignment horizontal="center" readingOrder="0" vertical="center"/>
    </xf>
    <xf borderId="2" fillId="2" fontId="2" numFmtId="0" xfId="0" applyAlignment="1" applyBorder="1" applyFont="1">
      <alignment horizontal="center" readingOrder="0" vertical="center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2" fontId="2" numFmtId="0" xfId="0" applyAlignment="1" applyBorder="1" applyFont="1">
      <alignment horizontal="center" readingOrder="0" vertical="center"/>
    </xf>
    <xf borderId="6" fillId="2" fontId="2" numFmtId="0" xfId="0" applyAlignment="1" applyBorder="1" applyFont="1">
      <alignment horizontal="right" readingOrder="0" vertical="center"/>
    </xf>
    <xf borderId="6" fillId="2" fontId="4" numFmtId="0" xfId="0" applyAlignment="1" applyBorder="1" applyFont="1">
      <alignment horizontal="center" vertical="center"/>
    </xf>
    <xf borderId="6" fillId="2" fontId="4" numFmtId="0" xfId="0" applyAlignment="1" applyBorder="1" applyFont="1">
      <alignment horizontal="left" vertical="center"/>
    </xf>
    <xf borderId="6" fillId="0" fontId="4" numFmtId="0" xfId="0" applyAlignment="1" applyBorder="1" applyFont="1">
      <alignment horizontal="right" readingOrder="0" vertical="center"/>
    </xf>
    <xf borderId="6" fillId="0" fontId="4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left" readingOrder="0" vertical="center"/>
    </xf>
    <xf borderId="6" fillId="0" fontId="4" numFmtId="0" xfId="0" applyAlignment="1" applyBorder="1" applyFont="1">
      <alignment horizontal="left" readingOrder="0" shrinkToFit="0" vertical="center" wrapText="1"/>
    </xf>
    <xf borderId="6" fillId="0" fontId="4" numFmtId="0" xfId="0" applyAlignment="1" applyBorder="1" applyFont="1">
      <alignment horizontal="center" vertical="center"/>
    </xf>
    <xf borderId="6" fillId="0" fontId="4" numFmtId="0" xfId="0" applyAlignment="1" applyBorder="1" applyFont="1">
      <alignment horizontal="left" vertical="center"/>
    </xf>
    <xf borderId="6" fillId="2" fontId="4" numFmtId="0" xfId="0" applyAlignment="1" applyBorder="1" applyFont="1">
      <alignment horizontal="center" readingOrder="0" vertical="center"/>
    </xf>
    <xf borderId="6" fillId="2" fontId="4" numFmtId="0" xfId="0" applyAlignment="1" applyBorder="1" applyFont="1">
      <alignment horizontal="left" readingOrder="0" vertical="center"/>
    </xf>
    <xf borderId="6" fillId="0" fontId="2" numFmtId="0" xfId="0" applyAlignment="1" applyBorder="1" applyFont="1">
      <alignment horizontal="right" vertical="center"/>
    </xf>
    <xf borderId="6" fillId="2" fontId="5" numFmtId="0" xfId="0" applyAlignment="1" applyBorder="1" applyFont="1">
      <alignment horizontal="center" vertical="center"/>
    </xf>
    <xf borderId="6" fillId="2" fontId="5" numFmtId="0" xfId="0" applyAlignment="1" applyBorder="1" applyFont="1">
      <alignment vertical="center"/>
    </xf>
    <xf borderId="6" fillId="2" fontId="2" numFmtId="0" xfId="0" applyAlignment="1" applyBorder="1" applyFont="1">
      <alignment horizontal="center" vertical="center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center" readingOrder="0" vertical="center"/>
    </xf>
    <xf borderId="3" fillId="2" fontId="4" numFmtId="0" xfId="0" applyAlignment="1" applyBorder="1" applyFont="1">
      <alignment horizontal="center" vertical="center"/>
    </xf>
    <xf borderId="4" fillId="2" fontId="4" numFmtId="0" xfId="0" applyAlignment="1" applyBorder="1" applyFont="1">
      <alignment horizontal="center" vertical="center"/>
    </xf>
    <xf borderId="3" fillId="2" fontId="4" numFmtId="0" xfId="0" applyAlignment="1" applyBorder="1" applyFont="1">
      <alignment horizontal="left" vertical="center"/>
    </xf>
    <xf borderId="7" fillId="0" fontId="4" numFmtId="0" xfId="0" applyAlignment="1" applyBorder="1" applyFont="1">
      <alignment horizontal="right" readingOrder="0" vertical="center"/>
    </xf>
    <xf borderId="7" fillId="0" fontId="4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left" readingOrder="0" vertical="center"/>
    </xf>
    <xf borderId="0" fillId="0" fontId="4" numFmtId="0" xfId="0" applyAlignment="1" applyFont="1">
      <alignment horizontal="center" readingOrder="0" vertical="center"/>
    </xf>
    <xf borderId="8" fillId="0" fontId="4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left" readingOrder="0" vertical="center"/>
    </xf>
    <xf borderId="7" fillId="0" fontId="4" numFmtId="0" xfId="0" applyAlignment="1" applyBorder="1" applyFont="1">
      <alignment horizontal="center" vertical="center"/>
    </xf>
    <xf borderId="7" fillId="0" fontId="4" numFmtId="0" xfId="0" applyAlignment="1" applyBorder="1" applyFont="1">
      <alignment horizontal="left" vertical="center"/>
    </xf>
    <xf borderId="0" fillId="0" fontId="4" numFmtId="0" xfId="0" applyAlignment="1" applyFont="1">
      <alignment horizontal="center" vertical="center"/>
    </xf>
    <xf borderId="8" fillId="0" fontId="4" numFmtId="0" xfId="0" applyAlignment="1" applyBorder="1" applyFont="1">
      <alignment horizontal="center" vertical="center"/>
    </xf>
    <xf borderId="0" fillId="0" fontId="4" numFmtId="0" xfId="0" applyAlignment="1" applyFont="1">
      <alignment horizontal="left" vertical="center"/>
    </xf>
    <xf borderId="7" fillId="0" fontId="2" numFmtId="0" xfId="0" applyAlignment="1" applyBorder="1" applyFont="1">
      <alignment horizontal="right" vertical="center"/>
    </xf>
    <xf borderId="0" fillId="0" fontId="4" numFmtId="0" xfId="0" applyAlignment="1" applyFont="1">
      <alignment horizontal="left" readingOrder="0" shrinkToFit="0" vertical="center" wrapText="1"/>
    </xf>
    <xf borderId="7" fillId="0" fontId="4" numFmtId="0" xfId="0" applyAlignment="1" applyBorder="1" applyFont="1">
      <alignment horizontal="right" vertical="center"/>
    </xf>
    <xf borderId="2" fillId="2" fontId="2" numFmtId="0" xfId="0" applyAlignment="1" applyBorder="1" applyFont="1">
      <alignment horizontal="right" readingOrder="0" vertical="center"/>
    </xf>
    <xf borderId="3" fillId="2" fontId="5" numFmtId="0" xfId="0" applyAlignment="1" applyBorder="1" applyFont="1">
      <alignment vertical="center"/>
    </xf>
    <xf borderId="4" fillId="2" fontId="5" numFmtId="0" xfId="0" applyAlignment="1" applyBorder="1" applyFont="1">
      <alignment horizontal="center" vertical="center"/>
    </xf>
    <xf borderId="9" fillId="0" fontId="2" numFmtId="0" xfId="0" applyAlignment="1" applyBorder="1" applyFont="1">
      <alignment horizontal="right" vertical="center"/>
    </xf>
    <xf borderId="3" fillId="2" fontId="2" numFmtId="0" xfId="0" applyAlignment="1" applyBorder="1" applyFont="1">
      <alignment horizontal="center" vertical="center"/>
    </xf>
    <xf borderId="4" fillId="2" fontId="2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center" readingOrder="0" vertical="center"/>
    </xf>
    <xf borderId="2" fillId="2" fontId="6" numFmtId="0" xfId="0" applyBorder="1" applyFont="1"/>
    <xf borderId="6" fillId="2" fontId="6" numFmtId="0" xfId="0" applyBorder="1" applyFont="1"/>
    <xf borderId="3" fillId="2" fontId="6" numFmtId="0" xfId="0" applyBorder="1" applyFont="1"/>
    <xf borderId="4" fillId="2" fontId="6" numFmtId="0" xfId="0" applyBorder="1" applyFont="1"/>
    <xf borderId="9" fillId="0" fontId="4" numFmtId="0" xfId="0" applyAlignment="1" applyBorder="1" applyFont="1">
      <alignment horizontal="center" readingOrder="0" vertical="center"/>
    </xf>
    <xf borderId="10" fillId="0" fontId="2" numFmtId="0" xfId="0" applyAlignment="1" applyBorder="1" applyFont="1">
      <alignment horizontal="right" vertical="center"/>
    </xf>
    <xf borderId="5" fillId="0" fontId="4" numFmtId="0" xfId="0" applyAlignment="1" applyBorder="1" applyFont="1">
      <alignment horizontal="center" vertical="center"/>
    </xf>
    <xf borderId="11" fillId="0" fontId="4" numFmtId="0" xfId="0" applyAlignment="1" applyBorder="1" applyFont="1">
      <alignment horizontal="center" vertical="center"/>
    </xf>
    <xf borderId="10" fillId="0" fontId="4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left" readingOrder="0" vertical="center"/>
    </xf>
    <xf borderId="11" fillId="0" fontId="4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center" readingOrder="0" vertical="center"/>
    </xf>
    <xf borderId="12" fillId="0" fontId="4" numFmtId="0" xfId="0" applyAlignment="1" applyBorder="1" applyFont="1">
      <alignment horizontal="center" readingOrder="0" vertical="center"/>
    </xf>
    <xf borderId="5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3" fillId="2" fontId="4" numFmtId="0" xfId="0" applyAlignment="1" applyBorder="1" applyFont="1">
      <alignment horizontal="center" readingOrder="0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right" readingOrder="0" vertical="center"/>
    </xf>
    <xf borderId="0" fillId="0" fontId="2" numFmtId="0" xfId="0" applyAlignment="1" applyFont="1">
      <alignment horizontal="right" vertical="center"/>
    </xf>
    <xf borderId="2" fillId="0" fontId="2" numFmtId="0" xfId="0" applyAlignment="1" applyBorder="1" applyFont="1">
      <alignment horizontal="right" readingOrder="0" vertical="center"/>
    </xf>
    <xf borderId="3" fillId="0" fontId="4" numFmtId="0" xfId="0" applyAlignment="1" applyBorder="1" applyFont="1">
      <alignment horizontal="center" vertical="center"/>
    </xf>
    <xf borderId="4" fillId="0" fontId="4" numFmtId="0" xfId="0" applyAlignment="1" applyBorder="1" applyFont="1">
      <alignment horizontal="center" vertical="center"/>
    </xf>
    <xf borderId="3" fillId="0" fontId="4" numFmtId="0" xfId="0" applyAlignment="1" applyBorder="1" applyFont="1">
      <alignment horizontal="left" readingOrder="0" vertical="center"/>
    </xf>
    <xf borderId="3" fillId="0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left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1.13"/>
    <col customWidth="1" min="2" max="2" width="11.38"/>
    <col customWidth="1" min="3" max="3" width="28.88"/>
    <col customWidth="1" min="4" max="7" width="11.38"/>
    <col customWidth="1" min="8" max="8" width="28.88"/>
    <col customWidth="1" min="9" max="11" width="11.38"/>
  </cols>
  <sheetData>
    <row r="1" ht="75.0" customHeight="1">
      <c r="A1" s="1" t="s">
        <v>0</v>
      </c>
    </row>
    <row r="2">
      <c r="A2" s="2" t="s">
        <v>1</v>
      </c>
      <c r="B2" s="3" t="s">
        <v>2</v>
      </c>
      <c r="C2" s="4"/>
      <c r="D2" s="4"/>
      <c r="E2" s="4"/>
      <c r="F2" s="5"/>
      <c r="G2" s="3" t="s">
        <v>3</v>
      </c>
      <c r="H2" s="4"/>
      <c r="I2" s="4"/>
      <c r="J2" s="4"/>
      <c r="K2" s="5"/>
    </row>
    <row r="3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>
      <c r="A4" s="8" t="s">
        <v>9</v>
      </c>
      <c r="B4" s="9"/>
      <c r="C4" s="10"/>
      <c r="D4" s="9"/>
      <c r="E4" s="9"/>
      <c r="F4" s="9"/>
      <c r="G4" s="9"/>
      <c r="H4" s="10"/>
      <c r="I4" s="9"/>
      <c r="J4" s="9"/>
      <c r="K4" s="9"/>
    </row>
    <row r="5">
      <c r="A5" s="11" t="s">
        <v>10</v>
      </c>
      <c r="B5" s="12"/>
      <c r="C5" s="13"/>
      <c r="D5" s="12"/>
      <c r="E5" s="12"/>
      <c r="F5" s="12"/>
      <c r="G5" s="12"/>
      <c r="H5" s="13"/>
      <c r="I5" s="12"/>
      <c r="J5" s="12"/>
      <c r="K5" s="12"/>
    </row>
    <row r="6">
      <c r="A6" s="11" t="s">
        <v>11</v>
      </c>
      <c r="B6" s="12"/>
      <c r="C6" s="13"/>
      <c r="D6" s="12"/>
      <c r="E6" s="12"/>
      <c r="F6" s="12"/>
      <c r="G6" s="12"/>
      <c r="H6" s="13"/>
      <c r="I6" s="12"/>
      <c r="J6" s="12"/>
      <c r="K6" s="12"/>
    </row>
    <row r="7">
      <c r="A7" s="11" t="s">
        <v>12</v>
      </c>
      <c r="B7" s="12"/>
      <c r="C7" s="13"/>
      <c r="D7" s="12"/>
      <c r="E7" s="12"/>
      <c r="F7" s="12"/>
      <c r="G7" s="12"/>
      <c r="H7" s="13"/>
      <c r="I7" s="12"/>
      <c r="J7" s="12"/>
      <c r="K7" s="12"/>
    </row>
    <row r="8">
      <c r="A8" s="11" t="s">
        <v>13</v>
      </c>
      <c r="B8" s="12"/>
      <c r="C8" s="13"/>
      <c r="D8" s="12"/>
      <c r="E8" s="12"/>
      <c r="F8" s="12"/>
      <c r="G8" s="12"/>
      <c r="H8" s="13"/>
      <c r="I8" s="12"/>
      <c r="J8" s="12"/>
      <c r="K8" s="12"/>
    </row>
    <row r="9">
      <c r="A9" s="11" t="s">
        <v>14</v>
      </c>
      <c r="B9" s="12"/>
      <c r="C9" s="13"/>
      <c r="D9" s="12"/>
      <c r="E9" s="12"/>
      <c r="F9" s="12"/>
      <c r="G9" s="12"/>
      <c r="H9" s="13"/>
      <c r="I9" s="12"/>
      <c r="J9" s="12"/>
      <c r="K9" s="12"/>
    </row>
    <row r="10">
      <c r="A10" s="11" t="s">
        <v>15</v>
      </c>
      <c r="B10" s="12"/>
      <c r="C10" s="13"/>
      <c r="D10" s="12"/>
      <c r="E10" s="12"/>
      <c r="F10" s="12"/>
      <c r="G10" s="12"/>
      <c r="H10" s="13"/>
      <c r="I10" s="12"/>
      <c r="J10" s="12"/>
      <c r="K10" s="12"/>
    </row>
    <row r="11">
      <c r="A11" s="11"/>
      <c r="B11" s="12"/>
      <c r="C11" s="13"/>
      <c r="D11" s="12"/>
      <c r="E11" s="12"/>
      <c r="F11" s="12"/>
      <c r="G11" s="12"/>
      <c r="H11" s="13"/>
      <c r="I11" s="12"/>
      <c r="J11" s="12"/>
      <c r="K11" s="12"/>
    </row>
    <row r="12">
      <c r="A12" s="8" t="s">
        <v>16</v>
      </c>
      <c r="B12" s="9"/>
      <c r="C12" s="10"/>
      <c r="D12" s="9"/>
      <c r="E12" s="9"/>
      <c r="F12" s="9"/>
      <c r="G12" s="9"/>
      <c r="H12" s="10"/>
      <c r="I12" s="9"/>
      <c r="J12" s="9"/>
      <c r="K12" s="9"/>
    </row>
    <row r="13">
      <c r="A13" s="11" t="s">
        <v>17</v>
      </c>
      <c r="B13" s="12"/>
      <c r="C13" s="13"/>
      <c r="D13" s="12"/>
      <c r="E13" s="12"/>
      <c r="F13" s="12"/>
      <c r="G13" s="12"/>
      <c r="H13" s="14"/>
      <c r="I13" s="12"/>
      <c r="J13" s="12"/>
      <c r="K13" s="12"/>
    </row>
    <row r="14">
      <c r="A14" s="11"/>
      <c r="B14" s="12"/>
      <c r="C14" s="13"/>
      <c r="D14" s="12"/>
      <c r="E14" s="12"/>
      <c r="F14" s="12"/>
      <c r="G14" s="12"/>
      <c r="H14" s="14"/>
      <c r="I14" s="12"/>
      <c r="J14" s="12"/>
      <c r="K14" s="12"/>
    </row>
    <row r="15">
      <c r="A15" s="11"/>
      <c r="B15" s="12"/>
      <c r="C15" s="13"/>
      <c r="D15" s="12"/>
      <c r="E15" s="12"/>
      <c r="F15" s="12"/>
      <c r="G15" s="12"/>
      <c r="H15" s="14"/>
      <c r="I15" s="12"/>
      <c r="J15" s="12"/>
      <c r="K15" s="12"/>
    </row>
    <row r="16">
      <c r="A16" s="11"/>
      <c r="B16" s="12"/>
      <c r="C16" s="13"/>
      <c r="D16" s="12"/>
      <c r="E16" s="12"/>
      <c r="F16" s="12"/>
      <c r="G16" s="12"/>
      <c r="H16" s="14"/>
      <c r="I16" s="12"/>
      <c r="J16" s="12"/>
      <c r="K16" s="12"/>
    </row>
    <row r="17">
      <c r="A17" s="11" t="s">
        <v>18</v>
      </c>
      <c r="B17" s="12"/>
      <c r="C17" s="13"/>
      <c r="D17" s="12"/>
      <c r="E17" s="12"/>
      <c r="F17" s="12"/>
      <c r="G17" s="12"/>
      <c r="H17" s="13"/>
      <c r="I17" s="12"/>
      <c r="J17" s="12"/>
      <c r="K17" s="12"/>
    </row>
    <row r="18">
      <c r="A18" s="11"/>
      <c r="B18" s="12"/>
      <c r="C18" s="13"/>
      <c r="D18" s="12"/>
      <c r="E18" s="12"/>
      <c r="F18" s="12"/>
      <c r="G18" s="12"/>
      <c r="H18" s="13"/>
      <c r="I18" s="12"/>
      <c r="J18" s="12"/>
      <c r="K18" s="12"/>
    </row>
    <row r="19">
      <c r="A19" s="11"/>
      <c r="B19" s="12"/>
      <c r="C19" s="13"/>
      <c r="D19" s="12"/>
      <c r="E19" s="12"/>
      <c r="F19" s="12"/>
      <c r="G19" s="12"/>
      <c r="H19" s="13"/>
      <c r="I19" s="12"/>
      <c r="J19" s="12"/>
      <c r="K19" s="12"/>
    </row>
    <row r="20">
      <c r="A20" s="11"/>
      <c r="B20" s="12"/>
      <c r="C20" s="13"/>
      <c r="D20" s="12"/>
      <c r="E20" s="12"/>
      <c r="F20" s="12"/>
      <c r="G20" s="12"/>
      <c r="H20" s="13"/>
      <c r="I20" s="12"/>
      <c r="J20" s="12"/>
      <c r="K20" s="12"/>
    </row>
    <row r="21">
      <c r="A21" s="11" t="s">
        <v>19</v>
      </c>
      <c r="B21" s="12"/>
      <c r="C21" s="13"/>
      <c r="D21" s="12"/>
      <c r="E21" s="12"/>
      <c r="F21" s="12"/>
      <c r="G21" s="12"/>
      <c r="H21" s="13"/>
      <c r="I21" s="12"/>
      <c r="J21" s="12"/>
      <c r="K21" s="12"/>
    </row>
    <row r="22">
      <c r="A22" s="11"/>
      <c r="B22" s="12"/>
      <c r="C22" s="13"/>
      <c r="D22" s="12"/>
      <c r="E22" s="12"/>
      <c r="F22" s="12"/>
      <c r="G22" s="12"/>
      <c r="H22" s="13"/>
      <c r="I22" s="12"/>
      <c r="J22" s="12"/>
      <c r="K22" s="12"/>
    </row>
    <row r="23">
      <c r="A23" s="11"/>
      <c r="B23" s="12"/>
      <c r="C23" s="13"/>
      <c r="D23" s="12"/>
      <c r="E23" s="12"/>
      <c r="F23" s="12"/>
      <c r="G23" s="12"/>
      <c r="H23" s="13"/>
      <c r="I23" s="12"/>
      <c r="J23" s="12"/>
      <c r="K23" s="12"/>
    </row>
    <row r="24">
      <c r="A24" s="11"/>
      <c r="B24" s="12"/>
      <c r="C24" s="13"/>
      <c r="D24" s="12"/>
      <c r="E24" s="12"/>
      <c r="F24" s="12"/>
      <c r="G24" s="12"/>
      <c r="H24" s="13"/>
      <c r="I24" s="12"/>
      <c r="J24" s="12"/>
      <c r="K24" s="12"/>
    </row>
    <row r="25">
      <c r="A25" s="11" t="s">
        <v>20</v>
      </c>
      <c r="B25" s="15"/>
      <c r="C25" s="16"/>
      <c r="D25" s="15"/>
      <c r="E25" s="15"/>
      <c r="F25" s="15"/>
      <c r="G25" s="12"/>
      <c r="H25" s="13"/>
      <c r="I25" s="12"/>
      <c r="J25" s="12"/>
      <c r="K25" s="12"/>
    </row>
    <row r="26">
      <c r="A26" s="11" t="s">
        <v>21</v>
      </c>
      <c r="B26" s="15"/>
      <c r="C26" s="15"/>
      <c r="D26" s="15"/>
      <c r="E26" s="15"/>
      <c r="F26" s="15"/>
      <c r="G26" s="12"/>
      <c r="H26" s="13"/>
      <c r="I26" s="12"/>
      <c r="J26" s="12"/>
      <c r="K26" s="12"/>
    </row>
    <row r="27">
      <c r="A27" s="8" t="s">
        <v>22</v>
      </c>
      <c r="B27" s="9"/>
      <c r="C27" s="9"/>
      <c r="D27" s="9"/>
      <c r="E27" s="9"/>
      <c r="F27" s="9"/>
      <c r="G27" s="17"/>
      <c r="H27" s="18"/>
      <c r="I27" s="17"/>
      <c r="J27" s="17"/>
      <c r="K27" s="17"/>
    </row>
    <row r="28">
      <c r="A28" s="19"/>
      <c r="B28" s="15"/>
      <c r="C28" s="15"/>
      <c r="D28" s="15"/>
      <c r="E28" s="15"/>
      <c r="F28" s="15"/>
      <c r="G28" s="12"/>
      <c r="H28" s="13"/>
      <c r="I28" s="12"/>
      <c r="J28" s="12"/>
      <c r="K28" s="12"/>
    </row>
    <row r="29">
      <c r="A29" s="19"/>
      <c r="B29" s="15"/>
      <c r="C29" s="15"/>
      <c r="D29" s="15"/>
      <c r="E29" s="15"/>
      <c r="F29" s="15"/>
      <c r="G29" s="12"/>
      <c r="H29" s="13"/>
      <c r="I29" s="12"/>
      <c r="J29" s="12"/>
      <c r="K29" s="12"/>
    </row>
    <row r="30">
      <c r="A30" s="19"/>
      <c r="B30" s="15"/>
      <c r="C30" s="15"/>
      <c r="D30" s="15"/>
      <c r="E30" s="15"/>
      <c r="F30" s="15"/>
      <c r="G30" s="12"/>
      <c r="H30" s="13"/>
      <c r="I30" s="12"/>
      <c r="J30" s="12"/>
      <c r="K30" s="12"/>
    </row>
    <row r="31">
      <c r="A31" s="19"/>
      <c r="B31" s="15"/>
      <c r="C31" s="15"/>
      <c r="D31" s="15"/>
      <c r="E31" s="15"/>
      <c r="F31" s="15"/>
      <c r="G31" s="12"/>
      <c r="H31" s="13"/>
      <c r="I31" s="12"/>
      <c r="J31" s="12"/>
      <c r="K31" s="12"/>
    </row>
    <row r="32">
      <c r="A32" s="8" t="s">
        <v>23</v>
      </c>
      <c r="B32" s="20"/>
      <c r="C32" s="21"/>
      <c r="D32" s="20"/>
      <c r="E32" s="20"/>
      <c r="F32" s="20"/>
      <c r="G32" s="9"/>
      <c r="H32" s="9"/>
      <c r="I32" s="9"/>
      <c r="J32" s="9"/>
      <c r="K32" s="9"/>
    </row>
    <row r="33">
      <c r="A33" s="19"/>
      <c r="B33" s="12"/>
      <c r="C33" s="13"/>
      <c r="D33" s="12"/>
      <c r="E33" s="12"/>
      <c r="F33" s="12"/>
      <c r="G33" s="12"/>
      <c r="H33" s="13"/>
      <c r="I33" s="12"/>
      <c r="J33" s="12"/>
      <c r="K33" s="12"/>
    </row>
    <row r="34">
      <c r="A34" s="8" t="s">
        <v>24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</row>
    <row r="35" ht="75.0" customHeight="1">
      <c r="A35" s="23" t="s">
        <v>25</v>
      </c>
    </row>
  </sheetData>
  <mergeCells count="5">
    <mergeCell ref="A1:K1"/>
    <mergeCell ref="A2:A3"/>
    <mergeCell ref="B2:F2"/>
    <mergeCell ref="G2:K2"/>
    <mergeCell ref="A35:K35"/>
  </mergeCells>
  <printOptions horizontalCentered="1" verticalCentered="1"/>
  <pageMargins bottom="0.75" footer="0.0" header="0.0" left="0.7" right="0.7" top="0.75"/>
  <pageSetup fitToHeight="0" paperSize="9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2.63"/>
    <col customWidth="1" min="2" max="2" width="11.38"/>
    <col customWidth="1" min="3" max="3" width="25.13"/>
    <col customWidth="1" min="4" max="7" width="11.38"/>
    <col customWidth="1" min="8" max="8" width="25.13"/>
    <col customWidth="1" min="9" max="11" width="11.38"/>
  </cols>
  <sheetData>
    <row r="1" ht="112.5" customHeight="1">
      <c r="A1" s="24" t="s">
        <v>26</v>
      </c>
    </row>
    <row r="2" ht="24.75" customHeight="1">
      <c r="A2" s="2" t="s">
        <v>1</v>
      </c>
      <c r="B2" s="3" t="s">
        <v>27</v>
      </c>
      <c r="C2" s="4"/>
      <c r="D2" s="4"/>
      <c r="E2" s="4"/>
      <c r="F2" s="5"/>
      <c r="G2" s="3" t="s">
        <v>28</v>
      </c>
      <c r="H2" s="4"/>
      <c r="I2" s="4"/>
      <c r="J2" s="4"/>
      <c r="K2" s="5"/>
    </row>
    <row r="3" ht="24.75" customHeight="1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>
      <c r="A4" s="8" t="s">
        <v>9</v>
      </c>
      <c r="B4" s="9"/>
      <c r="C4" s="10"/>
      <c r="D4" s="25"/>
      <c r="E4" s="9"/>
      <c r="F4" s="26"/>
      <c r="G4" s="9"/>
      <c r="H4" s="27"/>
      <c r="I4" s="9"/>
      <c r="J4" s="25"/>
      <c r="K4" s="9"/>
    </row>
    <row r="5">
      <c r="A5" s="28" t="s">
        <v>10</v>
      </c>
      <c r="B5" s="29" t="s">
        <v>29</v>
      </c>
      <c r="C5" s="30" t="s">
        <v>30</v>
      </c>
      <c r="D5" s="31">
        <v>2.0</v>
      </c>
      <c r="E5" s="29">
        <v>0.0</v>
      </c>
      <c r="F5" s="32">
        <v>2.0</v>
      </c>
      <c r="G5" s="29" t="s">
        <v>31</v>
      </c>
      <c r="H5" s="33" t="s">
        <v>32</v>
      </c>
      <c r="I5" s="29">
        <v>0.0</v>
      </c>
      <c r="J5" s="31">
        <v>2.0</v>
      </c>
      <c r="K5" s="29">
        <v>1.0</v>
      </c>
    </row>
    <row r="6">
      <c r="A6" s="28" t="s">
        <v>11</v>
      </c>
      <c r="B6" s="29" t="s">
        <v>33</v>
      </c>
      <c r="C6" s="30" t="s">
        <v>34</v>
      </c>
      <c r="D6" s="31">
        <v>0.0</v>
      </c>
      <c r="E6" s="29">
        <v>2.0</v>
      </c>
      <c r="F6" s="32">
        <v>1.0</v>
      </c>
      <c r="G6" s="29" t="s">
        <v>35</v>
      </c>
      <c r="H6" s="33" t="s">
        <v>36</v>
      </c>
      <c r="I6" s="29">
        <v>0.0</v>
      </c>
      <c r="J6" s="31">
        <v>2.0</v>
      </c>
      <c r="K6" s="29">
        <v>1.0</v>
      </c>
    </row>
    <row r="7">
      <c r="A7" s="28" t="s">
        <v>12</v>
      </c>
      <c r="B7" s="34"/>
      <c r="C7" s="35"/>
      <c r="D7" s="36"/>
      <c r="E7" s="34"/>
      <c r="F7" s="37"/>
      <c r="G7" s="29" t="s">
        <v>37</v>
      </c>
      <c r="H7" s="33" t="s">
        <v>38</v>
      </c>
      <c r="I7" s="29">
        <v>1.0</v>
      </c>
      <c r="J7" s="31">
        <v>2.0</v>
      </c>
      <c r="K7" s="29">
        <v>2.0</v>
      </c>
    </row>
    <row r="8">
      <c r="A8" s="28" t="s">
        <v>13</v>
      </c>
      <c r="B8" s="29" t="s">
        <v>39</v>
      </c>
      <c r="C8" s="30" t="s">
        <v>40</v>
      </c>
      <c r="D8" s="31">
        <v>2.0</v>
      </c>
      <c r="E8" s="29">
        <v>0.0</v>
      </c>
      <c r="F8" s="32">
        <v>2.0</v>
      </c>
      <c r="G8" s="29" t="s">
        <v>41</v>
      </c>
      <c r="H8" s="33" t="s">
        <v>42</v>
      </c>
      <c r="I8" s="29">
        <v>2.0</v>
      </c>
      <c r="J8" s="31">
        <v>0.0</v>
      </c>
      <c r="K8" s="29">
        <v>2.0</v>
      </c>
    </row>
    <row r="9">
      <c r="A9" s="28" t="s">
        <v>14</v>
      </c>
      <c r="B9" s="34"/>
      <c r="C9" s="35"/>
      <c r="D9" s="36"/>
      <c r="E9" s="34"/>
      <c r="F9" s="37"/>
      <c r="G9" s="34"/>
      <c r="H9" s="38"/>
      <c r="I9" s="34"/>
      <c r="J9" s="36"/>
      <c r="K9" s="34"/>
    </row>
    <row r="10">
      <c r="A10" s="28" t="s">
        <v>15</v>
      </c>
      <c r="B10" s="29" t="s">
        <v>43</v>
      </c>
      <c r="C10" s="30" t="s">
        <v>44</v>
      </c>
      <c r="D10" s="31">
        <v>1.0</v>
      </c>
      <c r="E10" s="29">
        <v>0.0</v>
      </c>
      <c r="F10" s="32">
        <v>1.0</v>
      </c>
      <c r="G10" s="34"/>
      <c r="H10" s="38"/>
      <c r="I10" s="34"/>
      <c r="J10" s="36"/>
      <c r="K10" s="34"/>
    </row>
    <row r="11">
      <c r="A11" s="39"/>
      <c r="B11" s="29" t="s">
        <v>45</v>
      </c>
      <c r="C11" s="30" t="s">
        <v>46</v>
      </c>
      <c r="D11" s="31">
        <v>0.0</v>
      </c>
      <c r="E11" s="29">
        <v>2.0</v>
      </c>
      <c r="F11" s="32">
        <v>1.0</v>
      </c>
      <c r="G11" s="34"/>
      <c r="H11" s="38"/>
      <c r="I11" s="34"/>
      <c r="J11" s="36"/>
      <c r="K11" s="34"/>
    </row>
    <row r="12">
      <c r="A12" s="8" t="s">
        <v>16</v>
      </c>
      <c r="B12" s="9"/>
      <c r="C12" s="10"/>
      <c r="D12" s="25"/>
      <c r="E12" s="9"/>
      <c r="F12" s="26"/>
      <c r="G12" s="9"/>
      <c r="H12" s="27"/>
      <c r="I12" s="9"/>
      <c r="J12" s="25"/>
      <c r="K12" s="9"/>
    </row>
    <row r="13">
      <c r="A13" s="28" t="s">
        <v>17</v>
      </c>
      <c r="B13" s="29" t="s">
        <v>47</v>
      </c>
      <c r="C13" s="30" t="s">
        <v>48</v>
      </c>
      <c r="D13" s="31">
        <v>2.0</v>
      </c>
      <c r="E13" s="29">
        <v>2.0</v>
      </c>
      <c r="F13" s="32">
        <v>3.0</v>
      </c>
      <c r="G13" s="29" t="s">
        <v>49</v>
      </c>
      <c r="H13" s="40" t="s">
        <v>50</v>
      </c>
      <c r="I13" s="29">
        <v>1.0</v>
      </c>
      <c r="J13" s="31">
        <v>2.0</v>
      </c>
      <c r="K13" s="29">
        <v>2.0</v>
      </c>
    </row>
    <row r="14">
      <c r="A14" s="41"/>
      <c r="B14" s="29" t="s">
        <v>51</v>
      </c>
      <c r="C14" s="30" t="s">
        <v>52</v>
      </c>
      <c r="D14" s="31">
        <v>1.0</v>
      </c>
      <c r="E14" s="29">
        <v>2.0</v>
      </c>
      <c r="F14" s="32">
        <v>2.0</v>
      </c>
      <c r="G14" s="29" t="s">
        <v>53</v>
      </c>
      <c r="H14" s="33" t="s">
        <v>54</v>
      </c>
      <c r="I14" s="29">
        <v>0.0</v>
      </c>
      <c r="J14" s="31">
        <v>4.0</v>
      </c>
      <c r="K14" s="29">
        <v>2.0</v>
      </c>
    </row>
    <row r="15">
      <c r="A15" s="41"/>
      <c r="B15" s="29" t="s">
        <v>55</v>
      </c>
      <c r="C15" s="30" t="s">
        <v>56</v>
      </c>
      <c r="D15" s="31">
        <v>0.0</v>
      </c>
      <c r="E15" s="29">
        <v>4.0</v>
      </c>
      <c r="F15" s="32">
        <v>2.0</v>
      </c>
      <c r="G15" s="34"/>
      <c r="H15" s="38"/>
      <c r="I15" s="34"/>
      <c r="J15" s="36"/>
      <c r="K15" s="34"/>
    </row>
    <row r="16">
      <c r="A16" s="41"/>
      <c r="B16" s="29" t="s">
        <v>57</v>
      </c>
      <c r="C16" s="30" t="s">
        <v>58</v>
      </c>
      <c r="D16" s="31">
        <v>2.0</v>
      </c>
      <c r="E16" s="29">
        <v>0.0</v>
      </c>
      <c r="F16" s="32">
        <v>2.0</v>
      </c>
      <c r="G16" s="34"/>
      <c r="H16" s="38"/>
      <c r="I16" s="34"/>
      <c r="J16" s="36"/>
      <c r="K16" s="34"/>
    </row>
    <row r="17">
      <c r="A17" s="28" t="s">
        <v>18</v>
      </c>
      <c r="B17" s="29" t="s">
        <v>59</v>
      </c>
      <c r="C17" s="30" t="s">
        <v>60</v>
      </c>
      <c r="D17" s="31">
        <v>2.0</v>
      </c>
      <c r="E17" s="29">
        <v>2.0</v>
      </c>
      <c r="F17" s="32">
        <v>3.0</v>
      </c>
      <c r="G17" s="29" t="s">
        <v>61</v>
      </c>
      <c r="H17" s="33" t="s">
        <v>62</v>
      </c>
      <c r="I17" s="29">
        <v>1.0</v>
      </c>
      <c r="J17" s="31">
        <v>2.0</v>
      </c>
      <c r="K17" s="29">
        <v>2.0</v>
      </c>
    </row>
    <row r="18">
      <c r="A18" s="41"/>
      <c r="B18" s="34"/>
      <c r="C18" s="35"/>
      <c r="D18" s="36"/>
      <c r="E18" s="34"/>
      <c r="F18" s="37"/>
      <c r="G18" s="29" t="s">
        <v>63</v>
      </c>
      <c r="H18" s="33" t="s">
        <v>64</v>
      </c>
      <c r="I18" s="29">
        <v>2.0</v>
      </c>
      <c r="J18" s="31">
        <v>2.0</v>
      </c>
      <c r="K18" s="29">
        <v>3.0</v>
      </c>
    </row>
    <row r="19">
      <c r="A19" s="41"/>
      <c r="B19" s="34"/>
      <c r="C19" s="35"/>
      <c r="D19" s="36"/>
      <c r="E19" s="34"/>
      <c r="F19" s="37"/>
      <c r="G19" s="29" t="s">
        <v>65</v>
      </c>
      <c r="H19" s="33" t="s">
        <v>66</v>
      </c>
      <c r="I19" s="29">
        <v>2.0</v>
      </c>
      <c r="J19" s="31">
        <v>0.0</v>
      </c>
      <c r="K19" s="29">
        <v>2.0</v>
      </c>
    </row>
    <row r="20">
      <c r="A20" s="28" t="s">
        <v>19</v>
      </c>
      <c r="B20" s="34"/>
      <c r="C20" s="35"/>
      <c r="D20" s="36"/>
      <c r="E20" s="34"/>
      <c r="F20" s="37"/>
      <c r="G20" s="34"/>
      <c r="H20" s="38"/>
      <c r="I20" s="34"/>
      <c r="J20" s="36"/>
      <c r="K20" s="34"/>
    </row>
    <row r="21">
      <c r="A21" s="28" t="s">
        <v>20</v>
      </c>
      <c r="B21" s="34"/>
      <c r="C21" s="35"/>
      <c r="D21" s="36"/>
      <c r="E21" s="34"/>
      <c r="F21" s="37"/>
      <c r="G21" s="34"/>
      <c r="H21" s="38"/>
      <c r="I21" s="34"/>
      <c r="J21" s="36"/>
      <c r="K21" s="34"/>
    </row>
    <row r="22">
      <c r="A22" s="28" t="s">
        <v>21</v>
      </c>
      <c r="B22" s="34"/>
      <c r="C22" s="34"/>
      <c r="D22" s="36"/>
      <c r="E22" s="34"/>
      <c r="F22" s="37"/>
      <c r="G22" s="34"/>
      <c r="H22" s="38"/>
      <c r="I22" s="34"/>
      <c r="J22" s="36"/>
      <c r="K22" s="34"/>
    </row>
    <row r="23">
      <c r="A23" s="42" t="s">
        <v>67</v>
      </c>
      <c r="B23" s="9"/>
      <c r="C23" s="25"/>
      <c r="D23" s="9"/>
      <c r="E23" s="9"/>
      <c r="F23" s="26"/>
      <c r="G23" s="9"/>
      <c r="H23" s="27"/>
      <c r="I23" s="9"/>
      <c r="J23" s="25"/>
      <c r="K23" s="9"/>
    </row>
    <row r="24">
      <c r="A24" s="42" t="s">
        <v>23</v>
      </c>
      <c r="B24" s="20"/>
      <c r="C24" s="43"/>
      <c r="D24" s="20"/>
      <c r="E24" s="20"/>
      <c r="F24" s="44"/>
      <c r="G24" s="9"/>
      <c r="H24" s="25"/>
      <c r="I24" s="9"/>
      <c r="J24" s="25"/>
      <c r="K24" s="9"/>
    </row>
    <row r="25">
      <c r="A25" s="45"/>
      <c r="B25" s="29" t="s">
        <v>68</v>
      </c>
      <c r="C25" s="33" t="s">
        <v>69</v>
      </c>
      <c r="D25" s="29">
        <v>0.0</v>
      </c>
      <c r="E25" s="29">
        <v>2.0</v>
      </c>
      <c r="F25" s="32">
        <v>0.0</v>
      </c>
      <c r="G25" s="29" t="s">
        <v>70</v>
      </c>
      <c r="H25" s="33" t="s">
        <v>71</v>
      </c>
      <c r="I25" s="29">
        <v>0.0</v>
      </c>
      <c r="J25" s="31">
        <v>2.0</v>
      </c>
      <c r="K25" s="29">
        <v>0.0</v>
      </c>
    </row>
    <row r="26">
      <c r="A26" s="42" t="s">
        <v>24</v>
      </c>
      <c r="B26" s="22"/>
      <c r="C26" s="46"/>
      <c r="D26" s="22">
        <f t="shared" ref="D26:F26" si="1">sum(D5:D25)</f>
        <v>12</v>
      </c>
      <c r="E26" s="22">
        <f t="shared" si="1"/>
        <v>16</v>
      </c>
      <c r="F26" s="47">
        <f t="shared" si="1"/>
        <v>19</v>
      </c>
      <c r="G26" s="22"/>
      <c r="H26" s="46"/>
      <c r="I26" s="22">
        <f t="shared" ref="I26:K26" si="2">sum(I5:I25)</f>
        <v>9</v>
      </c>
      <c r="J26" s="46">
        <f t="shared" si="2"/>
        <v>18</v>
      </c>
      <c r="K26" s="22">
        <f t="shared" si="2"/>
        <v>17</v>
      </c>
    </row>
    <row r="27" ht="112.5" customHeight="1">
      <c r="A27" s="24" t="s">
        <v>25</v>
      </c>
    </row>
    <row r="28" ht="112.5" customHeight="1">
      <c r="A28" s="24" t="s">
        <v>26</v>
      </c>
    </row>
    <row r="29" ht="24.75" customHeight="1">
      <c r="A29" s="2" t="s">
        <v>1</v>
      </c>
      <c r="B29" s="3" t="s">
        <v>72</v>
      </c>
      <c r="C29" s="4"/>
      <c r="D29" s="4"/>
      <c r="E29" s="4"/>
      <c r="F29" s="5"/>
      <c r="G29" s="3" t="s">
        <v>73</v>
      </c>
      <c r="H29" s="4"/>
      <c r="I29" s="4"/>
      <c r="J29" s="4"/>
      <c r="K29" s="5"/>
    </row>
    <row r="30" ht="24.75" customHeight="1">
      <c r="A30" s="6"/>
      <c r="B30" s="7" t="s">
        <v>4</v>
      </c>
      <c r="C30" s="7" t="s">
        <v>5</v>
      </c>
      <c r="D30" s="7" t="s">
        <v>6</v>
      </c>
      <c r="E30" s="7" t="s">
        <v>7</v>
      </c>
      <c r="F30" s="7" t="s">
        <v>8</v>
      </c>
      <c r="G30" s="7" t="s">
        <v>4</v>
      </c>
      <c r="H30" s="7" t="s">
        <v>5</v>
      </c>
      <c r="I30" s="7" t="s">
        <v>6</v>
      </c>
      <c r="J30" s="7" t="s">
        <v>7</v>
      </c>
      <c r="K30" s="7" t="s">
        <v>8</v>
      </c>
    </row>
    <row r="31">
      <c r="A31" s="8" t="s">
        <v>9</v>
      </c>
      <c r="B31" s="9"/>
      <c r="C31" s="10"/>
      <c r="D31" s="25"/>
      <c r="E31" s="9"/>
      <c r="F31" s="26"/>
      <c r="G31" s="9"/>
      <c r="H31" s="27"/>
      <c r="I31" s="9"/>
      <c r="J31" s="25"/>
      <c r="K31" s="9"/>
    </row>
    <row r="32">
      <c r="A32" s="28" t="s">
        <v>10</v>
      </c>
      <c r="B32" s="29"/>
      <c r="C32" s="30"/>
      <c r="D32" s="31"/>
      <c r="E32" s="29"/>
      <c r="F32" s="32"/>
      <c r="G32" s="29"/>
      <c r="H32" s="33"/>
      <c r="I32" s="29"/>
      <c r="J32" s="31"/>
      <c r="K32" s="29"/>
    </row>
    <row r="33">
      <c r="A33" s="28" t="s">
        <v>11</v>
      </c>
      <c r="B33" s="29" t="s">
        <v>74</v>
      </c>
      <c r="C33" s="30" t="s">
        <v>75</v>
      </c>
      <c r="D33" s="31">
        <v>0.0</v>
      </c>
      <c r="E33" s="29">
        <v>2.0</v>
      </c>
      <c r="F33" s="32">
        <v>1.0</v>
      </c>
      <c r="G33" s="29" t="s">
        <v>76</v>
      </c>
      <c r="H33" s="33" t="s">
        <v>77</v>
      </c>
      <c r="I33" s="29">
        <v>0.0</v>
      </c>
      <c r="J33" s="31">
        <v>2.0</v>
      </c>
      <c r="K33" s="29">
        <v>1.0</v>
      </c>
    </row>
    <row r="34">
      <c r="A34" s="28"/>
      <c r="B34" s="29" t="s">
        <v>78</v>
      </c>
      <c r="C34" s="30" t="s">
        <v>79</v>
      </c>
      <c r="D34" s="31">
        <v>0.0</v>
      </c>
      <c r="E34" s="29">
        <v>2.0</v>
      </c>
      <c r="F34" s="32">
        <v>1.0</v>
      </c>
      <c r="G34" s="29"/>
      <c r="H34" s="33"/>
      <c r="I34" s="29"/>
      <c r="J34" s="31"/>
      <c r="K34" s="29"/>
    </row>
    <row r="35">
      <c r="A35" s="28" t="s">
        <v>12</v>
      </c>
      <c r="B35" s="29" t="s">
        <v>80</v>
      </c>
      <c r="C35" s="30" t="s">
        <v>81</v>
      </c>
      <c r="D35" s="31">
        <v>1.0</v>
      </c>
      <c r="E35" s="29">
        <v>2.0</v>
      </c>
      <c r="F35" s="32">
        <v>2.0</v>
      </c>
      <c r="G35" s="29"/>
      <c r="H35" s="33"/>
      <c r="I35" s="29"/>
      <c r="J35" s="31"/>
      <c r="K35" s="29"/>
    </row>
    <row r="36">
      <c r="A36" s="28" t="s">
        <v>13</v>
      </c>
      <c r="B36" s="29"/>
      <c r="C36" s="30"/>
      <c r="D36" s="31"/>
      <c r="E36" s="29"/>
      <c r="F36" s="32"/>
      <c r="G36" s="29"/>
      <c r="H36" s="33"/>
      <c r="I36" s="29"/>
      <c r="J36" s="31"/>
      <c r="K36" s="29"/>
    </row>
    <row r="37">
      <c r="A37" s="28" t="s">
        <v>14</v>
      </c>
      <c r="B37" s="29" t="s">
        <v>82</v>
      </c>
      <c r="C37" s="30" t="s">
        <v>83</v>
      </c>
      <c r="D37" s="31">
        <v>2.0</v>
      </c>
      <c r="E37" s="29">
        <v>0.0</v>
      </c>
      <c r="F37" s="32">
        <v>2.0</v>
      </c>
      <c r="G37" s="34"/>
      <c r="H37" s="38"/>
      <c r="I37" s="34"/>
      <c r="J37" s="36"/>
      <c r="K37" s="34"/>
    </row>
    <row r="38">
      <c r="A38" s="28" t="s">
        <v>15</v>
      </c>
      <c r="B38" s="29"/>
      <c r="C38" s="30"/>
      <c r="D38" s="31"/>
      <c r="E38" s="29"/>
      <c r="F38" s="32"/>
      <c r="G38" s="29" t="s">
        <v>84</v>
      </c>
      <c r="H38" s="33" t="s">
        <v>44</v>
      </c>
      <c r="I38" s="29">
        <v>1.0</v>
      </c>
      <c r="J38" s="31">
        <v>0.0</v>
      </c>
      <c r="K38" s="29">
        <v>1.0</v>
      </c>
    </row>
    <row r="39">
      <c r="A39" s="8" t="s">
        <v>16</v>
      </c>
      <c r="B39" s="9"/>
      <c r="C39" s="10"/>
      <c r="D39" s="25"/>
      <c r="E39" s="9"/>
      <c r="F39" s="26"/>
      <c r="G39" s="9"/>
      <c r="H39" s="27"/>
      <c r="I39" s="9"/>
      <c r="J39" s="25"/>
      <c r="K39" s="9"/>
    </row>
    <row r="40">
      <c r="A40" s="28" t="s">
        <v>17</v>
      </c>
      <c r="B40" s="48" t="s">
        <v>85</v>
      </c>
      <c r="C40" s="30" t="s">
        <v>86</v>
      </c>
      <c r="D40" s="48">
        <v>2.0</v>
      </c>
      <c r="E40" s="29">
        <v>0.0</v>
      </c>
      <c r="F40" s="48">
        <v>2.0</v>
      </c>
      <c r="G40" s="48" t="s">
        <v>87</v>
      </c>
      <c r="H40" s="40" t="s">
        <v>88</v>
      </c>
      <c r="I40" s="48">
        <v>2.0</v>
      </c>
      <c r="J40" s="31">
        <v>0.0</v>
      </c>
      <c r="K40" s="48">
        <v>2.0</v>
      </c>
    </row>
    <row r="41">
      <c r="A41" s="28" t="s">
        <v>18</v>
      </c>
      <c r="B41" s="29" t="s">
        <v>89</v>
      </c>
      <c r="C41" s="30" t="s">
        <v>90</v>
      </c>
      <c r="D41" s="29">
        <v>2.0</v>
      </c>
      <c r="E41" s="29">
        <v>2.0</v>
      </c>
      <c r="F41" s="29">
        <v>3.0</v>
      </c>
      <c r="G41" s="29" t="s">
        <v>91</v>
      </c>
      <c r="H41" s="33" t="s">
        <v>92</v>
      </c>
      <c r="I41" s="29">
        <v>2.0</v>
      </c>
      <c r="J41" s="31">
        <v>2.0</v>
      </c>
      <c r="K41" s="29">
        <v>3.0</v>
      </c>
    </row>
    <row r="42">
      <c r="A42" s="28" t="s">
        <v>19</v>
      </c>
      <c r="B42" s="29" t="s">
        <v>93</v>
      </c>
      <c r="C42" s="30" t="s">
        <v>94</v>
      </c>
      <c r="D42" s="29">
        <v>1.0</v>
      </c>
      <c r="E42" s="29">
        <v>2.0</v>
      </c>
      <c r="F42" s="29">
        <v>2.0</v>
      </c>
      <c r="G42" s="29" t="s">
        <v>95</v>
      </c>
      <c r="H42" s="33" t="s">
        <v>96</v>
      </c>
      <c r="I42" s="29">
        <v>1.0</v>
      </c>
      <c r="J42" s="31">
        <v>2.0</v>
      </c>
      <c r="K42" s="29">
        <v>2.0</v>
      </c>
    </row>
    <row r="43">
      <c r="A43" s="41"/>
      <c r="B43" s="29" t="s">
        <v>97</v>
      </c>
      <c r="C43" s="30" t="s">
        <v>98</v>
      </c>
      <c r="D43" s="29">
        <v>2.0</v>
      </c>
      <c r="E43" s="29">
        <v>2.0</v>
      </c>
      <c r="F43" s="29">
        <v>3.0</v>
      </c>
      <c r="G43" s="34"/>
      <c r="H43" s="38"/>
      <c r="I43" s="34"/>
      <c r="J43" s="36"/>
      <c r="K43" s="34"/>
    </row>
    <row r="44">
      <c r="A44" s="41"/>
      <c r="B44" s="29" t="s">
        <v>99</v>
      </c>
      <c r="C44" s="30" t="s">
        <v>100</v>
      </c>
      <c r="D44" s="29">
        <v>2.0</v>
      </c>
      <c r="E44" s="29">
        <v>2.0</v>
      </c>
      <c r="F44" s="29">
        <v>3.0</v>
      </c>
      <c r="G44" s="34"/>
      <c r="H44" s="38"/>
      <c r="I44" s="34"/>
      <c r="J44" s="36"/>
      <c r="K44" s="34"/>
    </row>
    <row r="45">
      <c r="A45" s="28" t="s">
        <v>20</v>
      </c>
      <c r="B45" s="34"/>
      <c r="C45" s="35"/>
      <c r="D45" s="34"/>
      <c r="E45" s="34"/>
      <c r="F45" s="34"/>
      <c r="G45" s="29" t="s">
        <v>101</v>
      </c>
      <c r="H45" s="33" t="s">
        <v>102</v>
      </c>
      <c r="I45" s="29">
        <v>0.0</v>
      </c>
      <c r="J45" s="31">
        <v>0.0</v>
      </c>
      <c r="K45" s="29">
        <v>4.0</v>
      </c>
    </row>
    <row r="46">
      <c r="A46" s="28" t="s">
        <v>21</v>
      </c>
      <c r="B46" s="34"/>
      <c r="C46" s="34"/>
      <c r="D46" s="34"/>
      <c r="E46" s="34"/>
      <c r="F46" s="34"/>
      <c r="G46" s="34"/>
      <c r="H46" s="38"/>
      <c r="I46" s="34"/>
      <c r="J46" s="36"/>
      <c r="K46" s="34"/>
    </row>
    <row r="47">
      <c r="A47" s="42" t="s">
        <v>67</v>
      </c>
      <c r="B47" s="9"/>
      <c r="C47" s="25"/>
      <c r="D47" s="9"/>
      <c r="E47" s="9"/>
      <c r="F47" s="25"/>
      <c r="G47" s="49"/>
      <c r="H47" s="50"/>
      <c r="I47" s="51"/>
      <c r="J47" s="50"/>
      <c r="K47" s="52"/>
    </row>
    <row r="48">
      <c r="A48" s="45"/>
      <c r="B48" s="34"/>
      <c r="C48" s="36"/>
      <c r="D48" s="34"/>
      <c r="E48" s="34"/>
      <c r="F48" s="36"/>
      <c r="G48" s="53" t="s">
        <v>103</v>
      </c>
      <c r="H48" s="30" t="s">
        <v>104</v>
      </c>
      <c r="I48" s="31">
        <v>2.0</v>
      </c>
      <c r="J48" s="29">
        <v>2.0</v>
      </c>
      <c r="K48" s="32">
        <v>3.0</v>
      </c>
    </row>
    <row r="49">
      <c r="A49" s="45"/>
      <c r="B49" s="34"/>
      <c r="C49" s="36"/>
      <c r="D49" s="34"/>
      <c r="E49" s="34"/>
      <c r="F49" s="36"/>
      <c r="G49" s="53" t="s">
        <v>105</v>
      </c>
      <c r="H49" s="30" t="s">
        <v>106</v>
      </c>
      <c r="I49" s="31">
        <v>2.0</v>
      </c>
      <c r="J49" s="29">
        <v>2.0</v>
      </c>
      <c r="K49" s="32">
        <v>3.0</v>
      </c>
    </row>
    <row r="50">
      <c r="A50" s="54"/>
      <c r="B50" s="55"/>
      <c r="C50" s="56"/>
      <c r="D50" s="55"/>
      <c r="E50" s="55"/>
      <c r="F50" s="56"/>
      <c r="G50" s="57" t="s">
        <v>107</v>
      </c>
      <c r="H50" s="58" t="s">
        <v>108</v>
      </c>
      <c r="I50" s="59">
        <v>1.0</v>
      </c>
      <c r="J50" s="60">
        <v>4.0</v>
      </c>
      <c r="K50" s="61">
        <v>3.0</v>
      </c>
    </row>
    <row r="51">
      <c r="A51" s="42" t="s">
        <v>23</v>
      </c>
      <c r="B51" s="20"/>
      <c r="C51" s="43"/>
      <c r="D51" s="20"/>
      <c r="E51" s="20"/>
      <c r="F51" s="44"/>
      <c r="G51" s="62"/>
      <c r="H51" s="63"/>
      <c r="I51" s="62"/>
      <c r="J51" s="63"/>
      <c r="K51" s="62"/>
    </row>
    <row r="52">
      <c r="A52" s="45"/>
      <c r="B52" s="29" t="s">
        <v>109</v>
      </c>
      <c r="C52" s="33" t="s">
        <v>110</v>
      </c>
      <c r="D52" s="29">
        <v>0.0</v>
      </c>
      <c r="E52" s="29">
        <v>2.0</v>
      </c>
      <c r="F52" s="32">
        <v>0.0</v>
      </c>
      <c r="G52" s="29" t="s">
        <v>111</v>
      </c>
      <c r="H52" s="33" t="s">
        <v>112</v>
      </c>
      <c r="I52" s="29">
        <v>0.0</v>
      </c>
      <c r="J52" s="31">
        <v>2.0</v>
      </c>
      <c r="K52" s="29">
        <v>0.0</v>
      </c>
    </row>
    <row r="53">
      <c r="A53" s="42" t="s">
        <v>24</v>
      </c>
      <c r="B53" s="22"/>
      <c r="C53" s="46"/>
      <c r="D53" s="22">
        <f t="shared" ref="D53:F53" si="3">sum(D32:D52)</f>
        <v>12</v>
      </c>
      <c r="E53" s="22">
        <f t="shared" si="3"/>
        <v>16</v>
      </c>
      <c r="F53" s="47">
        <f t="shared" si="3"/>
        <v>19</v>
      </c>
      <c r="G53" s="22"/>
      <c r="H53" s="46"/>
      <c r="I53" s="22">
        <f t="shared" ref="I53:K53" si="4">sum(I32:I52)</f>
        <v>11</v>
      </c>
      <c r="J53" s="46">
        <f t="shared" si="4"/>
        <v>16</v>
      </c>
      <c r="K53" s="22">
        <f t="shared" si="4"/>
        <v>22</v>
      </c>
    </row>
    <row r="54" ht="112.5" customHeight="1">
      <c r="A54" s="24" t="s">
        <v>25</v>
      </c>
    </row>
    <row r="55" ht="112.5" customHeight="1">
      <c r="A55" s="24" t="s">
        <v>26</v>
      </c>
    </row>
    <row r="56">
      <c r="A56" s="2" t="s">
        <v>1</v>
      </c>
      <c r="B56" s="3" t="s">
        <v>113</v>
      </c>
      <c r="C56" s="4"/>
      <c r="D56" s="4"/>
      <c r="E56" s="4"/>
      <c r="F56" s="5"/>
      <c r="G56" s="3" t="s">
        <v>114</v>
      </c>
      <c r="H56" s="4"/>
      <c r="I56" s="4"/>
      <c r="J56" s="4"/>
      <c r="K56" s="5"/>
    </row>
    <row r="57">
      <c r="A57" s="6"/>
      <c r="B57" s="7" t="s">
        <v>4</v>
      </c>
      <c r="C57" s="7" t="s">
        <v>5</v>
      </c>
      <c r="D57" s="7" t="s">
        <v>6</v>
      </c>
      <c r="E57" s="7" t="s">
        <v>7</v>
      </c>
      <c r="F57" s="7" t="s">
        <v>8</v>
      </c>
      <c r="G57" s="7" t="s">
        <v>4</v>
      </c>
      <c r="H57" s="7" t="s">
        <v>5</v>
      </c>
      <c r="I57" s="7" t="s">
        <v>6</v>
      </c>
      <c r="J57" s="7" t="s">
        <v>7</v>
      </c>
      <c r="K57" s="7" t="s">
        <v>8</v>
      </c>
    </row>
    <row r="58">
      <c r="A58" s="8" t="s">
        <v>9</v>
      </c>
      <c r="B58" s="9"/>
      <c r="C58" s="10"/>
      <c r="D58" s="25"/>
      <c r="E58" s="9"/>
      <c r="F58" s="26"/>
      <c r="G58" s="9"/>
      <c r="H58" s="27"/>
      <c r="I58" s="9"/>
      <c r="J58" s="25"/>
      <c r="K58" s="9"/>
    </row>
    <row r="59">
      <c r="A59" s="28" t="s">
        <v>10</v>
      </c>
      <c r="B59" s="29"/>
      <c r="C59" s="30"/>
      <c r="D59" s="31"/>
      <c r="E59" s="29"/>
      <c r="F59" s="32"/>
      <c r="G59" s="29"/>
      <c r="H59" s="33"/>
      <c r="I59" s="29"/>
      <c r="J59" s="31"/>
      <c r="K59" s="29"/>
    </row>
    <row r="60">
      <c r="A60" s="28" t="s">
        <v>11</v>
      </c>
      <c r="B60" s="29" t="s">
        <v>115</v>
      </c>
      <c r="C60" s="30" t="s">
        <v>116</v>
      </c>
      <c r="D60" s="31">
        <v>0.0</v>
      </c>
      <c r="E60" s="29">
        <v>2.0</v>
      </c>
      <c r="F60" s="32">
        <v>1.0</v>
      </c>
      <c r="G60" s="29" t="s">
        <v>117</v>
      </c>
      <c r="H60" s="33" t="s">
        <v>118</v>
      </c>
      <c r="I60" s="29">
        <v>0.0</v>
      </c>
      <c r="J60" s="31">
        <v>2.0</v>
      </c>
      <c r="K60" s="29">
        <v>1.0</v>
      </c>
    </row>
    <row r="61">
      <c r="A61" s="28" t="s">
        <v>12</v>
      </c>
      <c r="B61" s="29"/>
      <c r="C61" s="30"/>
      <c r="D61" s="31"/>
      <c r="E61" s="29"/>
      <c r="F61" s="32"/>
      <c r="G61" s="29"/>
      <c r="H61" s="33"/>
      <c r="I61" s="29"/>
      <c r="J61" s="31"/>
      <c r="K61" s="29"/>
    </row>
    <row r="62">
      <c r="A62" s="28" t="s">
        <v>13</v>
      </c>
      <c r="B62" s="29"/>
      <c r="C62" s="30"/>
      <c r="D62" s="31"/>
      <c r="E62" s="29"/>
      <c r="F62" s="32"/>
      <c r="G62" s="29"/>
      <c r="H62" s="33"/>
      <c r="I62" s="29"/>
      <c r="J62" s="31"/>
      <c r="K62" s="29"/>
    </row>
    <row r="63">
      <c r="A63" s="28" t="s">
        <v>14</v>
      </c>
      <c r="B63" s="29"/>
      <c r="C63" s="30"/>
      <c r="D63" s="31"/>
      <c r="E63" s="29"/>
      <c r="F63" s="32"/>
      <c r="G63" s="29" t="s">
        <v>119</v>
      </c>
      <c r="H63" s="33" t="s">
        <v>120</v>
      </c>
      <c r="I63" s="29">
        <v>1.0</v>
      </c>
      <c r="J63" s="31">
        <v>0.0</v>
      </c>
      <c r="K63" s="29">
        <v>1.0</v>
      </c>
    </row>
    <row r="64">
      <c r="A64" s="28" t="s">
        <v>15</v>
      </c>
      <c r="B64" s="29"/>
      <c r="C64" s="30"/>
      <c r="D64" s="31"/>
      <c r="E64" s="29"/>
      <c r="F64" s="32"/>
      <c r="G64" s="29"/>
      <c r="H64" s="33"/>
      <c r="I64" s="29"/>
      <c r="J64" s="31"/>
      <c r="K64" s="29"/>
    </row>
    <row r="65">
      <c r="A65" s="8" t="s">
        <v>16</v>
      </c>
      <c r="B65" s="9"/>
      <c r="C65" s="10"/>
      <c r="D65" s="25"/>
      <c r="E65" s="9"/>
      <c r="F65" s="26"/>
      <c r="G65" s="9"/>
      <c r="H65" s="27"/>
      <c r="I65" s="9"/>
      <c r="J65" s="25"/>
      <c r="K65" s="9"/>
    </row>
    <row r="66">
      <c r="A66" s="28" t="s">
        <v>17</v>
      </c>
      <c r="B66" s="48" t="s">
        <v>121</v>
      </c>
      <c r="C66" s="30" t="s">
        <v>122</v>
      </c>
      <c r="D66" s="48">
        <v>2.0</v>
      </c>
      <c r="E66" s="29">
        <v>0.0</v>
      </c>
      <c r="F66" s="48">
        <v>2.0</v>
      </c>
      <c r="G66" s="29" t="s">
        <v>123</v>
      </c>
      <c r="H66" s="40" t="s">
        <v>124</v>
      </c>
      <c r="I66" s="29">
        <v>1.0</v>
      </c>
      <c r="J66" s="31">
        <v>2.0</v>
      </c>
      <c r="K66" s="29">
        <v>2.0</v>
      </c>
    </row>
    <row r="67">
      <c r="A67" s="28" t="s">
        <v>18</v>
      </c>
      <c r="B67" s="29" t="s">
        <v>125</v>
      </c>
      <c r="C67" s="30" t="s">
        <v>126</v>
      </c>
      <c r="D67" s="29">
        <v>1.0</v>
      </c>
      <c r="E67" s="29">
        <v>2.0</v>
      </c>
      <c r="F67" s="29">
        <v>2.0</v>
      </c>
      <c r="G67" s="29"/>
      <c r="H67" s="33"/>
      <c r="I67" s="29"/>
      <c r="J67" s="31"/>
      <c r="K67" s="29"/>
    </row>
    <row r="68">
      <c r="A68" s="41"/>
      <c r="B68" s="29" t="s">
        <v>127</v>
      </c>
      <c r="C68" s="30" t="s">
        <v>128</v>
      </c>
      <c r="D68" s="29">
        <v>2.0</v>
      </c>
      <c r="E68" s="29">
        <v>2.0</v>
      </c>
      <c r="F68" s="29">
        <v>3.0</v>
      </c>
      <c r="G68" s="29"/>
      <c r="H68" s="33"/>
      <c r="I68" s="29"/>
      <c r="J68" s="31"/>
      <c r="K68" s="29"/>
    </row>
    <row r="69">
      <c r="A69" s="41"/>
      <c r="B69" s="29" t="s">
        <v>129</v>
      </c>
      <c r="C69" s="30" t="s">
        <v>130</v>
      </c>
      <c r="D69" s="29">
        <v>2.0</v>
      </c>
      <c r="E69" s="29">
        <v>2.0</v>
      </c>
      <c r="F69" s="29">
        <v>3.0</v>
      </c>
      <c r="G69" s="29"/>
      <c r="H69" s="33"/>
      <c r="I69" s="29"/>
      <c r="J69" s="31"/>
      <c r="K69" s="29"/>
    </row>
    <row r="70">
      <c r="A70" s="28" t="s">
        <v>19</v>
      </c>
      <c r="B70" s="29" t="s">
        <v>131</v>
      </c>
      <c r="C70" s="30" t="s">
        <v>132</v>
      </c>
      <c r="D70" s="29">
        <v>2.0</v>
      </c>
      <c r="E70" s="29">
        <v>2.0</v>
      </c>
      <c r="F70" s="29">
        <v>3.0</v>
      </c>
      <c r="G70" s="29" t="s">
        <v>133</v>
      </c>
      <c r="H70" s="33" t="s">
        <v>134</v>
      </c>
      <c r="I70" s="29">
        <v>2.0</v>
      </c>
      <c r="J70" s="31">
        <v>2.0</v>
      </c>
      <c r="K70" s="29">
        <v>3.0</v>
      </c>
    </row>
    <row r="71">
      <c r="A71" s="41"/>
      <c r="B71" s="29" t="s">
        <v>135</v>
      </c>
      <c r="C71" s="30" t="s">
        <v>136</v>
      </c>
      <c r="D71" s="29">
        <v>2.0</v>
      </c>
      <c r="E71" s="29">
        <v>2.0</v>
      </c>
      <c r="F71" s="29">
        <v>3.0</v>
      </c>
      <c r="G71" s="34"/>
      <c r="H71" s="38"/>
      <c r="I71" s="34"/>
      <c r="J71" s="36"/>
      <c r="K71" s="34"/>
    </row>
    <row r="72">
      <c r="A72" s="28" t="s">
        <v>20</v>
      </c>
      <c r="B72" s="34"/>
      <c r="C72" s="35"/>
      <c r="D72" s="34"/>
      <c r="E72" s="34"/>
      <c r="F72" s="34"/>
      <c r="G72" s="29"/>
      <c r="H72" s="33"/>
      <c r="I72" s="29"/>
      <c r="J72" s="31"/>
      <c r="K72" s="29"/>
    </row>
    <row r="73">
      <c r="A73" s="28" t="s">
        <v>21</v>
      </c>
      <c r="B73" s="34"/>
      <c r="C73" s="34"/>
      <c r="D73" s="34"/>
      <c r="E73" s="34"/>
      <c r="F73" s="34"/>
      <c r="G73" s="29" t="s">
        <v>137</v>
      </c>
      <c r="H73" s="33" t="s">
        <v>138</v>
      </c>
      <c r="I73" s="29">
        <v>0.0</v>
      </c>
      <c r="J73" s="31">
        <v>8.0</v>
      </c>
      <c r="K73" s="29">
        <v>4.0</v>
      </c>
    </row>
    <row r="74">
      <c r="A74" s="42" t="s">
        <v>67</v>
      </c>
      <c r="B74" s="9"/>
      <c r="C74" s="25"/>
      <c r="D74" s="9"/>
      <c r="E74" s="9"/>
      <c r="F74" s="26"/>
      <c r="G74" s="17"/>
      <c r="H74" s="18"/>
      <c r="I74" s="17"/>
      <c r="J74" s="64"/>
      <c r="K74" s="17"/>
    </row>
    <row r="75">
      <c r="A75" s="45"/>
      <c r="B75" s="34"/>
      <c r="C75" s="36"/>
      <c r="D75" s="34"/>
      <c r="E75" s="34"/>
      <c r="F75" s="36"/>
      <c r="G75" s="29" t="s">
        <v>139</v>
      </c>
      <c r="H75" s="30" t="s">
        <v>140</v>
      </c>
      <c r="I75" s="32">
        <v>2.0</v>
      </c>
      <c r="J75" s="31">
        <v>2.0</v>
      </c>
      <c r="K75" s="29">
        <v>3.0</v>
      </c>
    </row>
    <row r="76">
      <c r="A76" s="42" t="s">
        <v>23</v>
      </c>
      <c r="B76" s="20"/>
      <c r="C76" s="43"/>
      <c r="D76" s="20"/>
      <c r="E76" s="20"/>
      <c r="F76" s="44"/>
      <c r="G76" s="9"/>
      <c r="H76" s="25"/>
      <c r="I76" s="9"/>
      <c r="J76" s="25"/>
      <c r="K76" s="9"/>
    </row>
    <row r="77">
      <c r="A77" s="45"/>
      <c r="B77" s="29" t="s">
        <v>141</v>
      </c>
      <c r="C77" s="33" t="s">
        <v>142</v>
      </c>
      <c r="D77" s="29">
        <v>0.0</v>
      </c>
      <c r="E77" s="29">
        <v>2.0</v>
      </c>
      <c r="F77" s="32">
        <v>0.0</v>
      </c>
      <c r="G77" s="29" t="s">
        <v>143</v>
      </c>
      <c r="H77" s="33" t="s">
        <v>144</v>
      </c>
      <c r="I77" s="29">
        <v>0.0</v>
      </c>
      <c r="J77" s="31">
        <v>2.0</v>
      </c>
      <c r="K77" s="29">
        <v>0.0</v>
      </c>
    </row>
    <row r="78">
      <c r="A78" s="42" t="s">
        <v>24</v>
      </c>
      <c r="B78" s="22"/>
      <c r="C78" s="46"/>
      <c r="D78" s="22">
        <f t="shared" ref="D78:F78" si="5">sum(D59:D77)</f>
        <v>11</v>
      </c>
      <c r="E78" s="22">
        <f t="shared" si="5"/>
        <v>14</v>
      </c>
      <c r="F78" s="47">
        <f t="shared" si="5"/>
        <v>17</v>
      </c>
      <c r="G78" s="22"/>
      <c r="H78" s="46"/>
      <c r="I78" s="22">
        <f t="shared" ref="I78:K78" si="6">sum(I59:I77)</f>
        <v>6</v>
      </c>
      <c r="J78" s="46">
        <f t="shared" si="6"/>
        <v>18</v>
      </c>
      <c r="K78" s="22">
        <f t="shared" si="6"/>
        <v>14</v>
      </c>
    </row>
    <row r="79" ht="112.5" customHeight="1">
      <c r="A79" s="24" t="s">
        <v>25</v>
      </c>
    </row>
    <row r="80">
      <c r="C80" s="65"/>
      <c r="D80" s="65"/>
      <c r="E80" s="65"/>
      <c r="F80" s="65"/>
      <c r="G80" s="65"/>
      <c r="H80" s="65"/>
      <c r="I80" s="65"/>
      <c r="J80" s="65"/>
      <c r="K80" s="65"/>
    </row>
    <row r="81">
      <c r="A81" s="66" t="s">
        <v>145</v>
      </c>
      <c r="B81" s="65">
        <f>sum(F26,K26,F53,K53,F78,K78)</f>
        <v>108</v>
      </c>
      <c r="C81" s="65"/>
      <c r="D81" s="65"/>
      <c r="E81" s="65"/>
      <c r="F81" s="65"/>
      <c r="G81" s="65"/>
      <c r="H81" s="65"/>
      <c r="I81" s="65"/>
      <c r="J81" s="65"/>
      <c r="K81" s="65"/>
    </row>
    <row r="82">
      <c r="A82" s="66" t="s">
        <v>146</v>
      </c>
      <c r="B82" s="65">
        <f>sum(D26,E26,I26,J26,D53,E53,I53,J53,D78,E78,I78,J78)</f>
        <v>159</v>
      </c>
      <c r="C82" s="65"/>
      <c r="D82" s="65"/>
      <c r="E82" s="65"/>
      <c r="F82" s="65"/>
      <c r="G82" s="65"/>
      <c r="H82" s="65"/>
      <c r="I82" s="65"/>
      <c r="J82" s="65"/>
      <c r="K82" s="65"/>
    </row>
    <row r="83">
      <c r="A83" s="67"/>
      <c r="B83" s="65"/>
      <c r="C83" s="65"/>
      <c r="D83" s="65"/>
      <c r="E83" s="65"/>
      <c r="F83" s="65"/>
      <c r="G83" s="65"/>
      <c r="H83" s="65"/>
      <c r="I83" s="65"/>
      <c r="J83" s="65"/>
      <c r="K83" s="65"/>
    </row>
    <row r="84">
      <c r="A84" s="67"/>
      <c r="B84" s="65"/>
      <c r="C84" s="65"/>
      <c r="D84" s="65"/>
      <c r="E84" s="65"/>
      <c r="F84" s="65"/>
      <c r="G84" s="65"/>
      <c r="H84" s="65"/>
      <c r="I84" s="65"/>
      <c r="J84" s="65"/>
      <c r="K84" s="65"/>
    </row>
    <row r="85">
      <c r="A85" s="67"/>
      <c r="B85" s="65"/>
      <c r="C85" s="65"/>
      <c r="D85" s="65"/>
      <c r="E85" s="65"/>
      <c r="F85" s="65"/>
      <c r="G85" s="65"/>
      <c r="H85" s="65"/>
      <c r="I85" s="65"/>
      <c r="J85" s="65"/>
      <c r="K85" s="65"/>
    </row>
    <row r="86">
      <c r="A86" s="67"/>
      <c r="B86" s="65"/>
      <c r="C86" s="65"/>
      <c r="D86" s="65"/>
      <c r="E86" s="65"/>
      <c r="F86" s="65"/>
      <c r="G86" s="65"/>
      <c r="H86" s="65"/>
      <c r="I86" s="65"/>
      <c r="J86" s="65"/>
      <c r="K86" s="65"/>
    </row>
    <row r="87">
      <c r="A87" s="67"/>
      <c r="B87" s="65"/>
      <c r="C87" s="65"/>
      <c r="D87" s="65"/>
      <c r="E87" s="65"/>
      <c r="F87" s="65"/>
      <c r="G87" s="65"/>
      <c r="H87" s="65"/>
      <c r="I87" s="65"/>
      <c r="J87" s="65"/>
      <c r="K87" s="65"/>
    </row>
    <row r="88">
      <c r="A88" s="67"/>
      <c r="B88" s="65"/>
      <c r="C88" s="65"/>
      <c r="D88" s="65"/>
      <c r="E88" s="65"/>
      <c r="F88" s="65"/>
      <c r="G88" s="65"/>
      <c r="H88" s="65"/>
      <c r="I88" s="65"/>
      <c r="J88" s="65"/>
      <c r="K88" s="65"/>
    </row>
    <row r="89">
      <c r="A89" s="67"/>
      <c r="B89" s="65"/>
      <c r="C89" s="65"/>
      <c r="D89" s="65"/>
      <c r="E89" s="65"/>
      <c r="F89" s="65"/>
      <c r="G89" s="65"/>
      <c r="H89" s="65"/>
      <c r="I89" s="65"/>
      <c r="J89" s="65"/>
      <c r="K89" s="65"/>
    </row>
    <row r="90">
      <c r="A90" s="67"/>
      <c r="B90" s="65"/>
      <c r="C90" s="65"/>
      <c r="D90" s="65"/>
      <c r="E90" s="65"/>
      <c r="F90" s="65"/>
      <c r="G90" s="65"/>
      <c r="H90" s="65"/>
      <c r="I90" s="65"/>
      <c r="J90" s="65"/>
      <c r="K90" s="65"/>
    </row>
  </sheetData>
  <mergeCells count="15">
    <mergeCell ref="B29:F29"/>
    <mergeCell ref="G29:K29"/>
    <mergeCell ref="A54:K54"/>
    <mergeCell ref="A55:K55"/>
    <mergeCell ref="A56:A57"/>
    <mergeCell ref="B56:F56"/>
    <mergeCell ref="G56:K56"/>
    <mergeCell ref="A79:K79"/>
    <mergeCell ref="A1:K1"/>
    <mergeCell ref="A2:A3"/>
    <mergeCell ref="B2:F2"/>
    <mergeCell ref="G2:K2"/>
    <mergeCell ref="A27:K27"/>
    <mergeCell ref="A28:K28"/>
    <mergeCell ref="A29:A30"/>
  </mergeCells>
  <printOptions horizontalCentered="1" verticalCentered="1"/>
  <pageMargins bottom="0.75" footer="0.0" header="0.0" left="0.7" right="0.7" top="0.75"/>
  <pageSetup fitToHeight="0" paperSize="9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2.63"/>
    <col customWidth="1" min="2" max="2" width="11.38"/>
    <col customWidth="1" min="3" max="3" width="25.13"/>
    <col customWidth="1" min="4" max="7" width="11.38"/>
    <col customWidth="1" min="8" max="8" width="25.13"/>
    <col customWidth="1" min="9" max="11" width="11.38"/>
  </cols>
  <sheetData>
    <row r="1" ht="112.5" customHeight="1">
      <c r="A1" s="24" t="s">
        <v>147</v>
      </c>
    </row>
    <row r="2" ht="24.75" customHeight="1">
      <c r="A2" s="2" t="s">
        <v>1</v>
      </c>
      <c r="B2" s="3" t="s">
        <v>148</v>
      </c>
      <c r="C2" s="4"/>
      <c r="D2" s="4"/>
      <c r="E2" s="4"/>
      <c r="F2" s="5"/>
      <c r="G2" s="3" t="s">
        <v>149</v>
      </c>
      <c r="H2" s="4"/>
      <c r="I2" s="4"/>
      <c r="J2" s="4"/>
      <c r="K2" s="5"/>
    </row>
    <row r="3" ht="24.75" customHeight="1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>
      <c r="A4" s="8" t="s">
        <v>9</v>
      </c>
      <c r="B4" s="9"/>
      <c r="C4" s="10"/>
      <c r="D4" s="25"/>
      <c r="E4" s="9"/>
      <c r="F4" s="26"/>
      <c r="G4" s="9"/>
      <c r="H4" s="27"/>
      <c r="I4" s="9"/>
      <c r="J4" s="25"/>
      <c r="K4" s="9"/>
    </row>
    <row r="5">
      <c r="A5" s="28" t="s">
        <v>10</v>
      </c>
      <c r="B5" s="29" t="s">
        <v>29</v>
      </c>
      <c r="C5" s="30" t="s">
        <v>30</v>
      </c>
      <c r="D5" s="31">
        <v>2.0</v>
      </c>
      <c r="E5" s="29">
        <v>0.0</v>
      </c>
      <c r="F5" s="32">
        <v>2.0</v>
      </c>
      <c r="G5" s="29" t="s">
        <v>31</v>
      </c>
      <c r="H5" s="33" t="s">
        <v>32</v>
      </c>
      <c r="I5" s="29">
        <v>0.0</v>
      </c>
      <c r="J5" s="31">
        <v>2.0</v>
      </c>
      <c r="K5" s="29">
        <v>1.0</v>
      </c>
    </row>
    <row r="6">
      <c r="A6" s="28" t="s">
        <v>11</v>
      </c>
      <c r="B6" s="29" t="s">
        <v>33</v>
      </c>
      <c r="C6" s="30" t="s">
        <v>34</v>
      </c>
      <c r="D6" s="31">
        <v>0.0</v>
      </c>
      <c r="E6" s="29">
        <v>2.0</v>
      </c>
      <c r="F6" s="32">
        <v>1.0</v>
      </c>
      <c r="G6" s="29" t="s">
        <v>35</v>
      </c>
      <c r="H6" s="33" t="s">
        <v>36</v>
      </c>
      <c r="I6" s="29">
        <v>0.0</v>
      </c>
      <c r="J6" s="31">
        <v>2.0</v>
      </c>
      <c r="K6" s="29">
        <v>1.0</v>
      </c>
    </row>
    <row r="7">
      <c r="A7" s="28" t="s">
        <v>12</v>
      </c>
      <c r="B7" s="34"/>
      <c r="C7" s="35"/>
      <c r="D7" s="36"/>
      <c r="E7" s="34"/>
      <c r="F7" s="37"/>
      <c r="G7" s="29" t="s">
        <v>37</v>
      </c>
      <c r="H7" s="33" t="s">
        <v>38</v>
      </c>
      <c r="I7" s="29">
        <v>1.0</v>
      </c>
      <c r="J7" s="31">
        <v>2.0</v>
      </c>
      <c r="K7" s="29">
        <v>2.0</v>
      </c>
    </row>
    <row r="8">
      <c r="A8" s="28" t="s">
        <v>13</v>
      </c>
      <c r="B8" s="29" t="s">
        <v>39</v>
      </c>
      <c r="C8" s="30" t="s">
        <v>40</v>
      </c>
      <c r="D8" s="31">
        <v>2.0</v>
      </c>
      <c r="E8" s="29">
        <v>0.0</v>
      </c>
      <c r="F8" s="32">
        <v>2.0</v>
      </c>
      <c r="G8" s="29" t="s">
        <v>41</v>
      </c>
      <c r="H8" s="33" t="s">
        <v>42</v>
      </c>
      <c r="I8" s="29">
        <v>2.0</v>
      </c>
      <c r="J8" s="31">
        <v>0.0</v>
      </c>
      <c r="K8" s="29">
        <v>2.0</v>
      </c>
    </row>
    <row r="9">
      <c r="A9" s="28" t="s">
        <v>14</v>
      </c>
      <c r="B9" s="34"/>
      <c r="C9" s="35"/>
      <c r="D9" s="36"/>
      <c r="E9" s="34"/>
      <c r="F9" s="37"/>
      <c r="G9" s="34"/>
      <c r="H9" s="38"/>
      <c r="I9" s="34"/>
      <c r="J9" s="36"/>
      <c r="K9" s="34"/>
    </row>
    <row r="10">
      <c r="A10" s="28" t="s">
        <v>15</v>
      </c>
      <c r="B10" s="29" t="s">
        <v>43</v>
      </c>
      <c r="C10" s="30" t="s">
        <v>44</v>
      </c>
      <c r="D10" s="31">
        <v>1.0</v>
      </c>
      <c r="E10" s="29">
        <v>0.0</v>
      </c>
      <c r="F10" s="32">
        <v>1.0</v>
      </c>
      <c r="G10" s="34"/>
      <c r="H10" s="38"/>
      <c r="I10" s="34"/>
      <c r="J10" s="36"/>
      <c r="K10" s="34"/>
    </row>
    <row r="11">
      <c r="A11" s="39"/>
      <c r="B11" s="29" t="s">
        <v>45</v>
      </c>
      <c r="C11" s="30" t="s">
        <v>46</v>
      </c>
      <c r="D11" s="31">
        <v>0.0</v>
      </c>
      <c r="E11" s="29">
        <v>2.0</v>
      </c>
      <c r="F11" s="32">
        <v>1.0</v>
      </c>
      <c r="G11" s="34"/>
      <c r="H11" s="38"/>
      <c r="I11" s="34"/>
      <c r="J11" s="36"/>
      <c r="K11" s="34"/>
    </row>
    <row r="12">
      <c r="A12" s="8" t="s">
        <v>16</v>
      </c>
      <c r="B12" s="9"/>
      <c r="C12" s="10"/>
      <c r="D12" s="25"/>
      <c r="E12" s="9"/>
      <c r="F12" s="26"/>
      <c r="G12" s="9"/>
      <c r="H12" s="27"/>
      <c r="I12" s="9"/>
      <c r="J12" s="25"/>
      <c r="K12" s="9"/>
    </row>
    <row r="13">
      <c r="A13" s="28" t="s">
        <v>17</v>
      </c>
      <c r="B13" s="29" t="s">
        <v>47</v>
      </c>
      <c r="C13" s="30" t="s">
        <v>48</v>
      </c>
      <c r="D13" s="31">
        <v>2.0</v>
      </c>
      <c r="E13" s="29">
        <v>2.0</v>
      </c>
      <c r="F13" s="32">
        <v>3.0</v>
      </c>
      <c r="G13" s="29" t="s">
        <v>49</v>
      </c>
      <c r="H13" s="40" t="s">
        <v>50</v>
      </c>
      <c r="I13" s="29">
        <v>1.0</v>
      </c>
      <c r="J13" s="31">
        <v>2.0</v>
      </c>
      <c r="K13" s="29">
        <v>2.0</v>
      </c>
    </row>
    <row r="14">
      <c r="A14" s="41"/>
      <c r="B14" s="29" t="s">
        <v>51</v>
      </c>
      <c r="C14" s="30" t="s">
        <v>52</v>
      </c>
      <c r="D14" s="31">
        <v>1.0</v>
      </c>
      <c r="E14" s="29">
        <v>2.0</v>
      </c>
      <c r="F14" s="32">
        <v>2.0</v>
      </c>
      <c r="G14" s="29" t="s">
        <v>53</v>
      </c>
      <c r="H14" s="33" t="s">
        <v>54</v>
      </c>
      <c r="I14" s="29">
        <v>0.0</v>
      </c>
      <c r="J14" s="31">
        <v>4.0</v>
      </c>
      <c r="K14" s="29">
        <v>2.0</v>
      </c>
    </row>
    <row r="15">
      <c r="A15" s="41"/>
      <c r="B15" s="29" t="s">
        <v>55</v>
      </c>
      <c r="C15" s="30" t="s">
        <v>56</v>
      </c>
      <c r="D15" s="31">
        <v>0.0</v>
      </c>
      <c r="E15" s="29">
        <v>4.0</v>
      </c>
      <c r="F15" s="32">
        <v>2.0</v>
      </c>
      <c r="G15" s="34"/>
      <c r="H15" s="38"/>
      <c r="I15" s="34"/>
      <c r="J15" s="36"/>
      <c r="K15" s="34"/>
    </row>
    <row r="16">
      <c r="A16" s="41"/>
      <c r="B16" s="29" t="s">
        <v>57</v>
      </c>
      <c r="C16" s="30" t="s">
        <v>58</v>
      </c>
      <c r="D16" s="31">
        <v>2.0</v>
      </c>
      <c r="E16" s="29">
        <v>0.0</v>
      </c>
      <c r="F16" s="32">
        <v>2.0</v>
      </c>
      <c r="G16" s="34"/>
      <c r="H16" s="38"/>
      <c r="I16" s="34"/>
      <c r="J16" s="36"/>
      <c r="K16" s="34"/>
    </row>
    <row r="17">
      <c r="A17" s="28" t="s">
        <v>18</v>
      </c>
      <c r="B17" s="29"/>
      <c r="C17" s="30"/>
      <c r="D17" s="31"/>
      <c r="E17" s="29"/>
      <c r="F17" s="32"/>
      <c r="G17" s="29" t="s">
        <v>150</v>
      </c>
      <c r="H17" s="33" t="s">
        <v>151</v>
      </c>
      <c r="I17" s="29">
        <v>1.0</v>
      </c>
      <c r="J17" s="31">
        <v>4.0</v>
      </c>
      <c r="K17" s="29">
        <v>3.0</v>
      </c>
    </row>
    <row r="18">
      <c r="A18" s="28" t="s">
        <v>19</v>
      </c>
      <c r="B18" s="34"/>
      <c r="C18" s="35"/>
      <c r="D18" s="36"/>
      <c r="E18" s="34"/>
      <c r="F18" s="37"/>
      <c r="G18" s="29" t="s">
        <v>152</v>
      </c>
      <c r="H18" s="33" t="s">
        <v>153</v>
      </c>
      <c r="I18" s="29">
        <v>2.0</v>
      </c>
      <c r="J18" s="31">
        <v>2.0</v>
      </c>
      <c r="K18" s="29">
        <v>3.0</v>
      </c>
    </row>
    <row r="19">
      <c r="A19" s="28" t="s">
        <v>20</v>
      </c>
      <c r="B19" s="34"/>
      <c r="C19" s="35"/>
      <c r="D19" s="36"/>
      <c r="E19" s="34"/>
      <c r="F19" s="37"/>
      <c r="G19" s="34"/>
      <c r="H19" s="38"/>
      <c r="I19" s="34"/>
      <c r="J19" s="36"/>
      <c r="K19" s="34"/>
    </row>
    <row r="20">
      <c r="A20" s="28" t="s">
        <v>21</v>
      </c>
      <c r="B20" s="34"/>
      <c r="C20" s="34"/>
      <c r="D20" s="36"/>
      <c r="E20" s="34"/>
      <c r="F20" s="37"/>
      <c r="G20" s="34"/>
      <c r="H20" s="38"/>
      <c r="I20" s="34"/>
      <c r="J20" s="36"/>
      <c r="K20" s="34"/>
    </row>
    <row r="21">
      <c r="A21" s="42" t="s">
        <v>67</v>
      </c>
      <c r="B21" s="9"/>
      <c r="C21" s="25"/>
      <c r="D21" s="9"/>
      <c r="E21" s="9"/>
      <c r="F21" s="26"/>
      <c r="G21" s="9"/>
      <c r="H21" s="27"/>
      <c r="I21" s="9"/>
      <c r="J21" s="25"/>
      <c r="K21" s="9"/>
    </row>
    <row r="22">
      <c r="A22" s="68"/>
      <c r="B22" s="15"/>
      <c r="C22" s="69"/>
      <c r="D22" s="15"/>
      <c r="E22" s="15"/>
      <c r="F22" s="70"/>
      <c r="G22" s="12" t="s">
        <v>154</v>
      </c>
      <c r="H22" s="71" t="s">
        <v>155</v>
      </c>
      <c r="I22" s="12">
        <v>2.0</v>
      </c>
      <c r="J22" s="72">
        <v>2.0</v>
      </c>
      <c r="K22" s="12">
        <v>3.0</v>
      </c>
    </row>
    <row r="23">
      <c r="A23" s="42" t="s">
        <v>23</v>
      </c>
      <c r="B23" s="20"/>
      <c r="C23" s="43"/>
      <c r="D23" s="20"/>
      <c r="E23" s="20"/>
      <c r="F23" s="44"/>
      <c r="G23" s="9"/>
      <c r="H23" s="25"/>
      <c r="I23" s="9"/>
      <c r="J23" s="25"/>
      <c r="K23" s="9"/>
    </row>
    <row r="24">
      <c r="A24" s="45"/>
      <c r="B24" s="29" t="s">
        <v>68</v>
      </c>
      <c r="C24" s="33" t="s">
        <v>69</v>
      </c>
      <c r="D24" s="29">
        <v>0.0</v>
      </c>
      <c r="E24" s="29">
        <v>2.0</v>
      </c>
      <c r="F24" s="32">
        <v>0.0</v>
      </c>
      <c r="G24" s="29" t="s">
        <v>70</v>
      </c>
      <c r="H24" s="33" t="s">
        <v>71</v>
      </c>
      <c r="I24" s="29">
        <v>0.0</v>
      </c>
      <c r="J24" s="31">
        <v>2.0</v>
      </c>
      <c r="K24" s="29">
        <v>0.0</v>
      </c>
    </row>
    <row r="25">
      <c r="A25" s="42" t="s">
        <v>24</v>
      </c>
      <c r="B25" s="22"/>
      <c r="C25" s="46"/>
      <c r="D25" s="22">
        <f t="shared" ref="D25:F25" si="1">sum(D5:D24)</f>
        <v>10</v>
      </c>
      <c r="E25" s="22">
        <f t="shared" si="1"/>
        <v>14</v>
      </c>
      <c r="F25" s="47">
        <f t="shared" si="1"/>
        <v>16</v>
      </c>
      <c r="G25" s="22"/>
      <c r="H25" s="46"/>
      <c r="I25" s="22">
        <f t="shared" ref="I25:K25" si="2">sum(I5:I24)</f>
        <v>9</v>
      </c>
      <c r="J25" s="46">
        <f t="shared" si="2"/>
        <v>22</v>
      </c>
      <c r="K25" s="22">
        <f t="shared" si="2"/>
        <v>19</v>
      </c>
    </row>
    <row r="26" ht="112.5" customHeight="1">
      <c r="A26" s="24" t="s">
        <v>25</v>
      </c>
    </row>
    <row r="27" ht="112.5" customHeight="1">
      <c r="A27" s="24" t="s">
        <v>147</v>
      </c>
    </row>
    <row r="28" ht="24.75" customHeight="1">
      <c r="A28" s="2" t="s">
        <v>1</v>
      </c>
      <c r="B28" s="3" t="s">
        <v>156</v>
      </c>
      <c r="C28" s="4"/>
      <c r="D28" s="4"/>
      <c r="E28" s="4"/>
      <c r="F28" s="5"/>
      <c r="G28" s="3" t="s">
        <v>157</v>
      </c>
      <c r="H28" s="4"/>
      <c r="I28" s="4"/>
      <c r="J28" s="4"/>
      <c r="K28" s="5"/>
    </row>
    <row r="29" ht="24.75" customHeight="1">
      <c r="A29" s="6"/>
      <c r="B29" s="7" t="s">
        <v>4</v>
      </c>
      <c r="C29" s="7" t="s">
        <v>5</v>
      </c>
      <c r="D29" s="7" t="s">
        <v>6</v>
      </c>
      <c r="E29" s="7" t="s">
        <v>7</v>
      </c>
      <c r="F29" s="7" t="s">
        <v>8</v>
      </c>
      <c r="G29" s="7" t="s">
        <v>4</v>
      </c>
      <c r="H29" s="7" t="s">
        <v>5</v>
      </c>
      <c r="I29" s="7" t="s">
        <v>6</v>
      </c>
      <c r="J29" s="7" t="s">
        <v>7</v>
      </c>
      <c r="K29" s="7" t="s">
        <v>8</v>
      </c>
    </row>
    <row r="30">
      <c r="A30" s="8" t="s">
        <v>9</v>
      </c>
      <c r="B30" s="9"/>
      <c r="C30" s="10"/>
      <c r="D30" s="25"/>
      <c r="E30" s="9"/>
      <c r="F30" s="26"/>
      <c r="G30" s="9"/>
      <c r="H30" s="27"/>
      <c r="I30" s="9"/>
      <c r="J30" s="25"/>
      <c r="K30" s="9"/>
    </row>
    <row r="31">
      <c r="A31" s="28" t="s">
        <v>10</v>
      </c>
      <c r="B31" s="29"/>
      <c r="C31" s="30"/>
      <c r="D31" s="31"/>
      <c r="E31" s="29"/>
      <c r="F31" s="32"/>
      <c r="G31" s="29"/>
      <c r="H31" s="33"/>
      <c r="I31" s="29"/>
      <c r="J31" s="31"/>
      <c r="K31" s="29"/>
    </row>
    <row r="32">
      <c r="A32" s="28" t="s">
        <v>11</v>
      </c>
      <c r="B32" s="29" t="s">
        <v>74</v>
      </c>
      <c r="C32" s="30" t="s">
        <v>75</v>
      </c>
      <c r="D32" s="31">
        <v>0.0</v>
      </c>
      <c r="E32" s="29">
        <v>2.0</v>
      </c>
      <c r="F32" s="32">
        <v>1.0</v>
      </c>
      <c r="G32" s="29" t="s">
        <v>76</v>
      </c>
      <c r="H32" s="33" t="s">
        <v>77</v>
      </c>
      <c r="I32" s="29">
        <v>0.0</v>
      </c>
      <c r="J32" s="31">
        <v>2.0</v>
      </c>
      <c r="K32" s="29">
        <v>1.0</v>
      </c>
    </row>
    <row r="33">
      <c r="A33" s="28"/>
      <c r="B33" s="29" t="s">
        <v>78</v>
      </c>
      <c r="C33" s="30" t="s">
        <v>79</v>
      </c>
      <c r="D33" s="31">
        <v>0.0</v>
      </c>
      <c r="E33" s="29">
        <v>2.0</v>
      </c>
      <c r="F33" s="32">
        <v>1.0</v>
      </c>
      <c r="G33" s="29"/>
      <c r="H33" s="33"/>
      <c r="I33" s="29"/>
      <c r="J33" s="31"/>
      <c r="K33" s="29"/>
    </row>
    <row r="34">
      <c r="A34" s="28" t="s">
        <v>12</v>
      </c>
      <c r="B34" s="29" t="s">
        <v>80</v>
      </c>
      <c r="C34" s="30" t="s">
        <v>81</v>
      </c>
      <c r="D34" s="31">
        <v>1.0</v>
      </c>
      <c r="E34" s="29">
        <v>2.0</v>
      </c>
      <c r="F34" s="32">
        <v>2.0</v>
      </c>
      <c r="G34" s="29"/>
      <c r="H34" s="33"/>
      <c r="I34" s="29"/>
      <c r="J34" s="31"/>
      <c r="K34" s="29"/>
    </row>
    <row r="35">
      <c r="A35" s="28" t="s">
        <v>13</v>
      </c>
      <c r="B35" s="29"/>
      <c r="C35" s="30"/>
      <c r="D35" s="31"/>
      <c r="E35" s="29"/>
      <c r="F35" s="32"/>
      <c r="G35" s="29"/>
      <c r="H35" s="33"/>
      <c r="I35" s="29"/>
      <c r="J35" s="31"/>
      <c r="K35" s="29"/>
    </row>
    <row r="36">
      <c r="A36" s="28" t="s">
        <v>14</v>
      </c>
      <c r="B36" s="29" t="s">
        <v>82</v>
      </c>
      <c r="C36" s="30" t="s">
        <v>83</v>
      </c>
      <c r="D36" s="31">
        <v>2.0</v>
      </c>
      <c r="E36" s="29">
        <v>0.0</v>
      </c>
      <c r="F36" s="32">
        <v>2.0</v>
      </c>
      <c r="G36" s="34"/>
      <c r="H36" s="38"/>
      <c r="I36" s="34"/>
      <c r="J36" s="36"/>
      <c r="K36" s="34"/>
    </row>
    <row r="37">
      <c r="A37" s="28" t="s">
        <v>15</v>
      </c>
      <c r="B37" s="29"/>
      <c r="C37" s="30"/>
      <c r="D37" s="31"/>
      <c r="E37" s="29"/>
      <c r="F37" s="32"/>
      <c r="G37" s="29"/>
      <c r="H37" s="33"/>
      <c r="I37" s="29"/>
      <c r="J37" s="31"/>
      <c r="K37" s="29"/>
    </row>
    <row r="38">
      <c r="A38" s="8" t="s">
        <v>16</v>
      </c>
      <c r="B38" s="9"/>
      <c r="C38" s="10"/>
      <c r="D38" s="25"/>
      <c r="E38" s="9"/>
      <c r="F38" s="26"/>
      <c r="G38" s="9"/>
      <c r="H38" s="27"/>
      <c r="I38" s="9"/>
      <c r="J38" s="25"/>
      <c r="K38" s="9"/>
    </row>
    <row r="39">
      <c r="A39" s="28" t="s">
        <v>17</v>
      </c>
      <c r="B39" s="48" t="s">
        <v>85</v>
      </c>
      <c r="C39" s="30" t="s">
        <v>86</v>
      </c>
      <c r="D39" s="48">
        <v>2.0</v>
      </c>
      <c r="E39" s="29">
        <v>0.0</v>
      </c>
      <c r="F39" s="48">
        <v>2.0</v>
      </c>
      <c r="G39" s="48" t="s">
        <v>87</v>
      </c>
      <c r="H39" s="40" t="s">
        <v>88</v>
      </c>
      <c r="I39" s="48">
        <v>2.0</v>
      </c>
      <c r="J39" s="31">
        <v>0.0</v>
      </c>
      <c r="K39" s="48">
        <v>2.0</v>
      </c>
    </row>
    <row r="40">
      <c r="A40" s="28" t="s">
        <v>18</v>
      </c>
      <c r="B40" s="29" t="s">
        <v>158</v>
      </c>
      <c r="C40" s="30" t="s">
        <v>159</v>
      </c>
      <c r="D40" s="29">
        <v>1.0</v>
      </c>
      <c r="E40" s="29">
        <v>4.0</v>
      </c>
      <c r="F40" s="29">
        <v>3.0</v>
      </c>
      <c r="G40" s="29" t="s">
        <v>160</v>
      </c>
      <c r="H40" s="33" t="s">
        <v>161</v>
      </c>
      <c r="I40" s="29">
        <v>1.0</v>
      </c>
      <c r="J40" s="31">
        <v>4.0</v>
      </c>
      <c r="K40" s="29">
        <v>3.0</v>
      </c>
    </row>
    <row r="41">
      <c r="A41" s="28"/>
      <c r="B41" s="29"/>
      <c r="C41" s="30"/>
      <c r="D41" s="29"/>
      <c r="E41" s="29"/>
      <c r="F41" s="29"/>
      <c r="G41" s="29" t="s">
        <v>162</v>
      </c>
      <c r="H41" s="33" t="s">
        <v>163</v>
      </c>
      <c r="I41" s="29">
        <v>1.0</v>
      </c>
      <c r="J41" s="31">
        <v>4.0</v>
      </c>
      <c r="K41" s="29">
        <v>3.0</v>
      </c>
    </row>
    <row r="42">
      <c r="A42" s="28" t="s">
        <v>19</v>
      </c>
      <c r="B42" s="29" t="s">
        <v>164</v>
      </c>
      <c r="C42" s="30" t="s">
        <v>165</v>
      </c>
      <c r="D42" s="29">
        <v>1.0</v>
      </c>
      <c r="E42" s="29">
        <v>4.0</v>
      </c>
      <c r="F42" s="29">
        <v>3.0</v>
      </c>
      <c r="G42" s="29" t="s">
        <v>166</v>
      </c>
      <c r="H42" s="33" t="s">
        <v>167</v>
      </c>
      <c r="I42" s="29">
        <v>2.0</v>
      </c>
      <c r="J42" s="31">
        <v>2.0</v>
      </c>
      <c r="K42" s="29">
        <v>3.0</v>
      </c>
    </row>
    <row r="43">
      <c r="A43" s="41"/>
      <c r="B43" s="29" t="s">
        <v>168</v>
      </c>
      <c r="C43" s="30" t="s">
        <v>169</v>
      </c>
      <c r="D43" s="29">
        <v>1.0</v>
      </c>
      <c r="E43" s="29">
        <v>4.0</v>
      </c>
      <c r="F43" s="29">
        <v>3.0</v>
      </c>
      <c r="G43" s="34"/>
      <c r="H43" s="38"/>
      <c r="I43" s="34"/>
      <c r="J43" s="36"/>
      <c r="K43" s="34"/>
    </row>
    <row r="44">
      <c r="A44" s="41"/>
      <c r="B44" s="29" t="s">
        <v>170</v>
      </c>
      <c r="C44" s="30" t="s">
        <v>171</v>
      </c>
      <c r="D44" s="29">
        <v>1.0</v>
      </c>
      <c r="E44" s="29">
        <v>4.0</v>
      </c>
      <c r="F44" s="29">
        <v>3.0</v>
      </c>
      <c r="G44" s="34"/>
      <c r="H44" s="38"/>
      <c r="I44" s="34"/>
      <c r="J44" s="36"/>
      <c r="K44" s="34"/>
    </row>
    <row r="45">
      <c r="A45" s="28" t="s">
        <v>20</v>
      </c>
      <c r="B45" s="34"/>
      <c r="C45" s="35"/>
      <c r="D45" s="34"/>
      <c r="E45" s="34"/>
      <c r="F45" s="34"/>
      <c r="G45" s="29" t="s">
        <v>172</v>
      </c>
      <c r="H45" s="33" t="s">
        <v>102</v>
      </c>
      <c r="I45" s="29">
        <v>0.0</v>
      </c>
      <c r="J45" s="31">
        <v>0.0</v>
      </c>
      <c r="K45" s="29">
        <v>4.0</v>
      </c>
    </row>
    <row r="46">
      <c r="A46" s="28" t="s">
        <v>21</v>
      </c>
      <c r="B46" s="34"/>
      <c r="C46" s="34"/>
      <c r="D46" s="34"/>
      <c r="E46" s="34"/>
      <c r="F46" s="34"/>
      <c r="G46" s="34"/>
      <c r="H46" s="38"/>
      <c r="I46" s="34"/>
      <c r="J46" s="36"/>
      <c r="K46" s="34"/>
    </row>
    <row r="47">
      <c r="A47" s="42" t="s">
        <v>67</v>
      </c>
      <c r="B47" s="9"/>
      <c r="C47" s="25"/>
      <c r="D47" s="9"/>
      <c r="E47" s="9"/>
      <c r="F47" s="25"/>
      <c r="G47" s="49"/>
      <c r="H47" s="50"/>
      <c r="I47" s="51"/>
      <c r="J47" s="50"/>
      <c r="K47" s="52"/>
    </row>
    <row r="48">
      <c r="A48" s="45"/>
      <c r="B48" s="34"/>
      <c r="C48" s="36"/>
      <c r="D48" s="34"/>
      <c r="E48" s="34"/>
      <c r="F48" s="36"/>
      <c r="G48" s="53" t="s">
        <v>95</v>
      </c>
      <c r="H48" s="30" t="s">
        <v>173</v>
      </c>
      <c r="I48" s="31">
        <v>1.0</v>
      </c>
      <c r="J48" s="29">
        <v>2.0</v>
      </c>
      <c r="K48" s="32">
        <v>2.0</v>
      </c>
    </row>
    <row r="49">
      <c r="A49" s="42" t="s">
        <v>23</v>
      </c>
      <c r="B49" s="20"/>
      <c r="C49" s="43"/>
      <c r="D49" s="20"/>
      <c r="E49" s="20"/>
      <c r="F49" s="44"/>
      <c r="G49" s="9"/>
      <c r="H49" s="9"/>
      <c r="I49" s="9"/>
      <c r="J49" s="9"/>
      <c r="K49" s="9"/>
    </row>
    <row r="50">
      <c r="A50" s="45"/>
      <c r="B50" s="29" t="s">
        <v>109</v>
      </c>
      <c r="C50" s="33" t="s">
        <v>110</v>
      </c>
      <c r="D50" s="29">
        <v>0.0</v>
      </c>
      <c r="E50" s="29">
        <v>2.0</v>
      </c>
      <c r="F50" s="32">
        <v>0.0</v>
      </c>
      <c r="G50" s="29" t="s">
        <v>111</v>
      </c>
      <c r="H50" s="33" t="s">
        <v>112</v>
      </c>
      <c r="I50" s="29">
        <v>0.0</v>
      </c>
      <c r="J50" s="31">
        <v>2.0</v>
      </c>
      <c r="K50" s="29">
        <v>0.0</v>
      </c>
    </row>
    <row r="51">
      <c r="A51" s="42" t="s">
        <v>24</v>
      </c>
      <c r="B51" s="22"/>
      <c r="C51" s="46"/>
      <c r="D51" s="22">
        <f t="shared" ref="D51:F51" si="3">sum(D31:D50)</f>
        <v>9</v>
      </c>
      <c r="E51" s="22">
        <f t="shared" si="3"/>
        <v>24</v>
      </c>
      <c r="F51" s="47">
        <f t="shared" si="3"/>
        <v>20</v>
      </c>
      <c r="G51" s="22"/>
      <c r="H51" s="46"/>
      <c r="I51" s="22">
        <f t="shared" ref="I51:K51" si="4">sum(I31:I50)</f>
        <v>7</v>
      </c>
      <c r="J51" s="46">
        <f t="shared" si="4"/>
        <v>16</v>
      </c>
      <c r="K51" s="22">
        <f t="shared" si="4"/>
        <v>18</v>
      </c>
    </row>
    <row r="52" ht="112.5" customHeight="1">
      <c r="A52" s="24" t="s">
        <v>25</v>
      </c>
    </row>
    <row r="53" ht="112.5" customHeight="1">
      <c r="A53" s="24" t="s">
        <v>147</v>
      </c>
    </row>
    <row r="54">
      <c r="A54" s="2" t="s">
        <v>1</v>
      </c>
      <c r="B54" s="3" t="s">
        <v>174</v>
      </c>
      <c r="C54" s="4"/>
      <c r="D54" s="4"/>
      <c r="E54" s="4"/>
      <c r="F54" s="5"/>
      <c r="G54" s="3" t="s">
        <v>175</v>
      </c>
      <c r="H54" s="4"/>
      <c r="I54" s="4"/>
      <c r="J54" s="4"/>
      <c r="K54" s="5"/>
    </row>
    <row r="55">
      <c r="A55" s="6"/>
      <c r="B55" s="7" t="s">
        <v>4</v>
      </c>
      <c r="C55" s="7" t="s">
        <v>5</v>
      </c>
      <c r="D55" s="7" t="s">
        <v>6</v>
      </c>
      <c r="E55" s="7" t="s">
        <v>7</v>
      </c>
      <c r="F55" s="7" t="s">
        <v>8</v>
      </c>
      <c r="G55" s="7" t="s">
        <v>4</v>
      </c>
      <c r="H55" s="7" t="s">
        <v>5</v>
      </c>
      <c r="I55" s="7" t="s">
        <v>6</v>
      </c>
      <c r="J55" s="7" t="s">
        <v>7</v>
      </c>
      <c r="K55" s="7" t="s">
        <v>8</v>
      </c>
    </row>
    <row r="56">
      <c r="A56" s="8" t="s">
        <v>9</v>
      </c>
      <c r="B56" s="9"/>
      <c r="C56" s="10"/>
      <c r="D56" s="25"/>
      <c r="E56" s="9"/>
      <c r="F56" s="26"/>
      <c r="G56" s="9"/>
      <c r="H56" s="27"/>
      <c r="I56" s="9"/>
      <c r="J56" s="25"/>
      <c r="K56" s="9"/>
    </row>
    <row r="57">
      <c r="A57" s="28" t="s">
        <v>10</v>
      </c>
      <c r="B57" s="29"/>
      <c r="C57" s="30"/>
      <c r="D57" s="31"/>
      <c r="E57" s="29"/>
      <c r="F57" s="32"/>
      <c r="G57" s="29"/>
      <c r="H57" s="33"/>
      <c r="I57" s="29"/>
      <c r="J57" s="31"/>
      <c r="K57" s="29"/>
    </row>
    <row r="58">
      <c r="A58" s="28" t="s">
        <v>11</v>
      </c>
      <c r="B58" s="29" t="s">
        <v>115</v>
      </c>
      <c r="C58" s="30" t="s">
        <v>116</v>
      </c>
      <c r="D58" s="31">
        <v>0.0</v>
      </c>
      <c r="E58" s="29">
        <v>2.0</v>
      </c>
      <c r="F58" s="32">
        <v>1.0</v>
      </c>
      <c r="G58" s="29" t="s">
        <v>117</v>
      </c>
      <c r="H58" s="33" t="s">
        <v>118</v>
      </c>
      <c r="I58" s="29">
        <v>0.0</v>
      </c>
      <c r="J58" s="31">
        <v>2.0</v>
      </c>
      <c r="K58" s="29">
        <v>1.0</v>
      </c>
    </row>
    <row r="59">
      <c r="A59" s="28" t="s">
        <v>12</v>
      </c>
      <c r="B59" s="29"/>
      <c r="C59" s="30"/>
      <c r="D59" s="31"/>
      <c r="E59" s="29"/>
      <c r="F59" s="32"/>
      <c r="G59" s="29"/>
      <c r="H59" s="33"/>
      <c r="I59" s="29"/>
      <c r="J59" s="31"/>
      <c r="K59" s="29"/>
    </row>
    <row r="60">
      <c r="A60" s="28" t="s">
        <v>13</v>
      </c>
      <c r="B60" s="29"/>
      <c r="C60" s="30"/>
      <c r="D60" s="31"/>
      <c r="E60" s="29"/>
      <c r="F60" s="32"/>
      <c r="G60" s="29"/>
      <c r="H60" s="33"/>
      <c r="I60" s="29"/>
      <c r="J60" s="31"/>
      <c r="K60" s="29"/>
    </row>
    <row r="61">
      <c r="A61" s="28" t="s">
        <v>14</v>
      </c>
      <c r="B61" s="29"/>
      <c r="C61" s="30"/>
      <c r="D61" s="31"/>
      <c r="E61" s="29"/>
      <c r="F61" s="32"/>
      <c r="G61" s="29" t="s">
        <v>119</v>
      </c>
      <c r="H61" s="33" t="s">
        <v>120</v>
      </c>
      <c r="I61" s="29">
        <v>1.0</v>
      </c>
      <c r="J61" s="31">
        <v>0.0</v>
      </c>
      <c r="K61" s="29">
        <v>1.0</v>
      </c>
    </row>
    <row r="62">
      <c r="A62" s="28" t="s">
        <v>15</v>
      </c>
      <c r="B62" s="29"/>
      <c r="C62" s="30"/>
      <c r="D62" s="31"/>
      <c r="E62" s="29"/>
      <c r="F62" s="32"/>
      <c r="G62" s="29"/>
      <c r="H62" s="33"/>
      <c r="I62" s="29"/>
      <c r="J62" s="31"/>
      <c r="K62" s="29"/>
    </row>
    <row r="63">
      <c r="A63" s="8" t="s">
        <v>16</v>
      </c>
      <c r="B63" s="9"/>
      <c r="C63" s="10"/>
      <c r="D63" s="25"/>
      <c r="E63" s="9"/>
      <c r="F63" s="26"/>
      <c r="G63" s="9"/>
      <c r="H63" s="27"/>
      <c r="I63" s="9"/>
      <c r="J63" s="25"/>
      <c r="K63" s="9"/>
    </row>
    <row r="64">
      <c r="A64" s="28" t="s">
        <v>17</v>
      </c>
      <c r="B64" s="48" t="s">
        <v>121</v>
      </c>
      <c r="C64" s="30" t="s">
        <v>122</v>
      </c>
      <c r="D64" s="48">
        <v>2.0</v>
      </c>
      <c r="E64" s="29">
        <v>0.0</v>
      </c>
      <c r="F64" s="48">
        <v>2.0</v>
      </c>
      <c r="G64" s="29" t="s">
        <v>123</v>
      </c>
      <c r="H64" s="40" t="s">
        <v>124</v>
      </c>
      <c r="I64" s="29">
        <v>1.0</v>
      </c>
      <c r="J64" s="31">
        <v>2.0</v>
      </c>
      <c r="K64" s="29">
        <v>2.0</v>
      </c>
    </row>
    <row r="65">
      <c r="A65" s="28" t="s">
        <v>18</v>
      </c>
      <c r="B65" s="29" t="s">
        <v>176</v>
      </c>
      <c r="C65" s="30" t="s">
        <v>177</v>
      </c>
      <c r="D65" s="29">
        <v>1.0</v>
      </c>
      <c r="E65" s="29">
        <v>4.0</v>
      </c>
      <c r="F65" s="29">
        <v>3.0</v>
      </c>
      <c r="G65" s="29" t="s">
        <v>178</v>
      </c>
      <c r="H65" s="33" t="s">
        <v>179</v>
      </c>
      <c r="I65" s="29">
        <v>1.0</v>
      </c>
      <c r="J65" s="31">
        <v>4.0</v>
      </c>
      <c r="K65" s="29">
        <v>3.0</v>
      </c>
    </row>
    <row r="66">
      <c r="A66" s="41"/>
      <c r="B66" s="29" t="s">
        <v>180</v>
      </c>
      <c r="C66" s="30" t="s">
        <v>181</v>
      </c>
      <c r="D66" s="29">
        <v>1.0</v>
      </c>
      <c r="E66" s="29">
        <v>4.0</v>
      </c>
      <c r="F66" s="29">
        <v>3.0</v>
      </c>
      <c r="G66" s="29" t="s">
        <v>182</v>
      </c>
      <c r="H66" s="33" t="s">
        <v>183</v>
      </c>
      <c r="I66" s="29">
        <v>1.0</v>
      </c>
      <c r="J66" s="31">
        <v>4.0</v>
      </c>
      <c r="K66" s="29">
        <v>3.0</v>
      </c>
    </row>
    <row r="67">
      <c r="A67" s="41"/>
      <c r="B67" s="29"/>
      <c r="C67" s="30"/>
      <c r="D67" s="29"/>
      <c r="E67" s="29"/>
      <c r="F67" s="29"/>
      <c r="G67" s="29"/>
      <c r="H67" s="33"/>
      <c r="I67" s="29"/>
      <c r="J67" s="31"/>
      <c r="K67" s="29"/>
    </row>
    <row r="68">
      <c r="A68" s="28" t="s">
        <v>19</v>
      </c>
      <c r="B68" s="29" t="s">
        <v>184</v>
      </c>
      <c r="C68" s="30" t="s">
        <v>185</v>
      </c>
      <c r="D68" s="29">
        <v>2.0</v>
      </c>
      <c r="E68" s="29">
        <v>2.0</v>
      </c>
      <c r="F68" s="29">
        <v>3.0</v>
      </c>
      <c r="G68" s="29"/>
      <c r="H68" s="33"/>
      <c r="I68" s="29"/>
      <c r="J68" s="31"/>
      <c r="K68" s="29"/>
    </row>
    <row r="69">
      <c r="A69" s="28" t="s">
        <v>20</v>
      </c>
      <c r="B69" s="34"/>
      <c r="C69" s="35"/>
      <c r="D69" s="34"/>
      <c r="E69" s="34"/>
      <c r="F69" s="34"/>
      <c r="G69" s="29"/>
      <c r="H69" s="33"/>
      <c r="I69" s="29"/>
      <c r="J69" s="31"/>
      <c r="K69" s="29"/>
    </row>
    <row r="70">
      <c r="A70" s="28" t="s">
        <v>21</v>
      </c>
      <c r="B70" s="34"/>
      <c r="C70" s="34"/>
      <c r="D70" s="34"/>
      <c r="E70" s="34"/>
      <c r="F70" s="34"/>
      <c r="G70" s="29" t="s">
        <v>137</v>
      </c>
      <c r="H70" s="33" t="s">
        <v>138</v>
      </c>
      <c r="I70" s="29">
        <v>0.0</v>
      </c>
      <c r="J70" s="31">
        <v>0.0</v>
      </c>
      <c r="K70" s="29">
        <v>4.0</v>
      </c>
    </row>
    <row r="71">
      <c r="A71" s="42" t="s">
        <v>67</v>
      </c>
      <c r="B71" s="9"/>
      <c r="C71" s="25"/>
      <c r="D71" s="9"/>
      <c r="E71" s="9"/>
      <c r="F71" s="26"/>
      <c r="G71" s="17"/>
      <c r="H71" s="18"/>
      <c r="I71" s="17"/>
      <c r="J71" s="64"/>
      <c r="K71" s="17"/>
    </row>
    <row r="72">
      <c r="A72" s="45"/>
      <c r="B72" s="29" t="s">
        <v>135</v>
      </c>
      <c r="C72" s="33" t="s">
        <v>136</v>
      </c>
      <c r="D72" s="29">
        <v>2.0</v>
      </c>
      <c r="E72" s="29">
        <v>2.0</v>
      </c>
      <c r="F72" s="31">
        <v>3.0</v>
      </c>
      <c r="G72" s="29" t="s">
        <v>186</v>
      </c>
      <c r="H72" s="30" t="s">
        <v>187</v>
      </c>
      <c r="I72" s="32">
        <v>2.0</v>
      </c>
      <c r="J72" s="31">
        <v>2.0</v>
      </c>
      <c r="K72" s="29">
        <v>3.0</v>
      </c>
    </row>
    <row r="73">
      <c r="A73" s="42" t="s">
        <v>23</v>
      </c>
      <c r="B73" s="20"/>
      <c r="C73" s="43"/>
      <c r="D73" s="20"/>
      <c r="E73" s="20"/>
      <c r="F73" s="44"/>
      <c r="G73" s="9"/>
      <c r="H73" s="25"/>
      <c r="I73" s="9"/>
      <c r="J73" s="25"/>
      <c r="K73" s="9"/>
    </row>
    <row r="74">
      <c r="A74" s="45"/>
      <c r="B74" s="29" t="s">
        <v>141</v>
      </c>
      <c r="C74" s="33" t="s">
        <v>142</v>
      </c>
      <c r="D74" s="29">
        <v>0.0</v>
      </c>
      <c r="E74" s="29">
        <v>2.0</v>
      </c>
      <c r="F74" s="32">
        <v>0.0</v>
      </c>
      <c r="G74" s="29" t="s">
        <v>143</v>
      </c>
      <c r="H74" s="33" t="s">
        <v>144</v>
      </c>
      <c r="I74" s="29">
        <v>0.0</v>
      </c>
      <c r="J74" s="31">
        <v>2.0</v>
      </c>
      <c r="K74" s="29">
        <v>0.0</v>
      </c>
    </row>
    <row r="75">
      <c r="A75" s="42" t="s">
        <v>24</v>
      </c>
      <c r="B75" s="22"/>
      <c r="C75" s="46"/>
      <c r="D75" s="22">
        <f t="shared" ref="D75:F75" si="5">sum(D57:D74)</f>
        <v>8</v>
      </c>
      <c r="E75" s="22">
        <f t="shared" si="5"/>
        <v>16</v>
      </c>
      <c r="F75" s="47">
        <f t="shared" si="5"/>
        <v>15</v>
      </c>
      <c r="G75" s="22"/>
      <c r="H75" s="46"/>
      <c r="I75" s="22">
        <f t="shared" ref="I75:K75" si="6">sum(I57:I74)</f>
        <v>6</v>
      </c>
      <c r="J75" s="46">
        <f t="shared" si="6"/>
        <v>16</v>
      </c>
      <c r="K75" s="22">
        <f t="shared" si="6"/>
        <v>17</v>
      </c>
    </row>
    <row r="76" ht="112.5" customHeight="1">
      <c r="A76" s="24" t="s">
        <v>25</v>
      </c>
    </row>
    <row r="77">
      <c r="C77" s="65"/>
      <c r="D77" s="65"/>
      <c r="E77" s="65"/>
      <c r="F77" s="65"/>
      <c r="G77" s="65"/>
      <c r="H77" s="65"/>
      <c r="I77" s="65"/>
      <c r="J77" s="65"/>
      <c r="K77" s="65"/>
    </row>
    <row r="78">
      <c r="A78" s="66" t="s">
        <v>145</v>
      </c>
      <c r="B78" s="65">
        <f>sum(F25,K25,F51,K51,F75,K75)</f>
        <v>105</v>
      </c>
      <c r="C78" s="65"/>
      <c r="D78" s="65"/>
      <c r="E78" s="65"/>
      <c r="F78" s="65"/>
      <c r="G78" s="65"/>
      <c r="H78" s="65"/>
      <c r="I78" s="65"/>
      <c r="J78" s="65"/>
      <c r="K78" s="65"/>
    </row>
    <row r="79">
      <c r="A79" s="66" t="s">
        <v>146</v>
      </c>
      <c r="B79" s="65">
        <f>sum(D25,E25,I25,J25,D51,E51,I51,J51,D75,E75,I75,J75)</f>
        <v>157</v>
      </c>
      <c r="C79" s="65"/>
      <c r="D79" s="65"/>
      <c r="E79" s="65"/>
      <c r="F79" s="65"/>
      <c r="G79" s="65"/>
      <c r="H79" s="65"/>
      <c r="I79" s="65"/>
      <c r="J79" s="65"/>
      <c r="K79" s="65"/>
    </row>
    <row r="80">
      <c r="A80" s="67"/>
      <c r="B80" s="65"/>
      <c r="C80" s="65"/>
      <c r="D80" s="65"/>
      <c r="E80" s="65"/>
      <c r="F80" s="65"/>
      <c r="G80" s="65"/>
      <c r="H80" s="65"/>
      <c r="I80" s="65"/>
      <c r="J80" s="65"/>
      <c r="K80" s="65"/>
    </row>
    <row r="81">
      <c r="A81" s="67"/>
      <c r="B81" s="65"/>
      <c r="C81" s="65"/>
      <c r="D81" s="65"/>
      <c r="E81" s="65"/>
      <c r="F81" s="65"/>
      <c r="G81" s="65"/>
      <c r="H81" s="65"/>
      <c r="I81" s="65"/>
      <c r="J81" s="65"/>
      <c r="K81" s="65"/>
    </row>
    <row r="82">
      <c r="A82" s="67"/>
      <c r="B82" s="65"/>
      <c r="C82" s="65"/>
      <c r="D82" s="65"/>
      <c r="E82" s="65"/>
      <c r="F82" s="65"/>
      <c r="G82" s="65"/>
      <c r="H82" s="65"/>
      <c r="I82" s="65"/>
      <c r="J82" s="65"/>
      <c r="K82" s="65"/>
    </row>
    <row r="83">
      <c r="A83" s="67"/>
      <c r="B83" s="65"/>
      <c r="C83" s="65"/>
      <c r="D83" s="65"/>
      <c r="E83" s="65"/>
      <c r="F83" s="65"/>
      <c r="G83" s="65"/>
      <c r="H83" s="65"/>
      <c r="I83" s="65"/>
      <c r="J83" s="65"/>
      <c r="K83" s="65"/>
    </row>
    <row r="84">
      <c r="A84" s="67"/>
      <c r="B84" s="65"/>
      <c r="C84" s="65"/>
      <c r="D84" s="65"/>
      <c r="E84" s="65"/>
      <c r="F84" s="65"/>
      <c r="G84" s="65"/>
      <c r="H84" s="65"/>
      <c r="I84" s="65"/>
      <c r="J84" s="65"/>
      <c r="K84" s="65"/>
    </row>
    <row r="85">
      <c r="A85" s="67"/>
      <c r="B85" s="65"/>
      <c r="C85" s="65"/>
      <c r="D85" s="65"/>
      <c r="E85" s="65"/>
      <c r="F85" s="65"/>
      <c r="G85" s="65"/>
      <c r="H85" s="65"/>
      <c r="I85" s="65"/>
      <c r="J85" s="65"/>
      <c r="K85" s="65"/>
    </row>
  </sheetData>
  <mergeCells count="15">
    <mergeCell ref="B28:F28"/>
    <mergeCell ref="G28:K28"/>
    <mergeCell ref="A52:K52"/>
    <mergeCell ref="A53:K53"/>
    <mergeCell ref="A54:A55"/>
    <mergeCell ref="B54:F54"/>
    <mergeCell ref="G54:K54"/>
    <mergeCell ref="A76:K76"/>
    <mergeCell ref="A1:K1"/>
    <mergeCell ref="A2:A3"/>
    <mergeCell ref="B2:F2"/>
    <mergeCell ref="G2:K2"/>
    <mergeCell ref="A26:K26"/>
    <mergeCell ref="A27:K27"/>
    <mergeCell ref="A28:A29"/>
  </mergeCells>
  <printOptions horizontalCentered="1" verticalCentered="1"/>
  <pageMargins bottom="0.75" footer="0.0" header="0.0" left="0.7" right="0.7" top="0.75"/>
  <pageSetup fitToHeight="0" paperSize="9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2.63"/>
    <col customWidth="1" min="2" max="2" width="11.38"/>
    <col customWidth="1" min="3" max="3" width="25.13"/>
    <col customWidth="1" min="4" max="7" width="11.38"/>
    <col customWidth="1" min="8" max="8" width="25.13"/>
    <col customWidth="1" min="9" max="11" width="11.38"/>
  </cols>
  <sheetData>
    <row r="1" ht="112.5" customHeight="1">
      <c r="A1" s="24" t="s">
        <v>188</v>
      </c>
    </row>
    <row r="2" ht="24.75" customHeight="1">
      <c r="A2" s="2" t="s">
        <v>1</v>
      </c>
      <c r="B2" s="3" t="s">
        <v>189</v>
      </c>
      <c r="C2" s="4"/>
      <c r="D2" s="4"/>
      <c r="E2" s="4"/>
      <c r="F2" s="5"/>
      <c r="G2" s="3" t="s">
        <v>190</v>
      </c>
      <c r="H2" s="4"/>
      <c r="I2" s="4"/>
      <c r="J2" s="4"/>
      <c r="K2" s="5"/>
    </row>
    <row r="3" ht="24.75" customHeight="1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>
      <c r="A4" s="8" t="s">
        <v>9</v>
      </c>
      <c r="B4" s="9"/>
      <c r="C4" s="10"/>
      <c r="D4" s="25"/>
      <c r="E4" s="9"/>
      <c r="F4" s="26"/>
      <c r="G4" s="9"/>
      <c r="H4" s="27"/>
      <c r="I4" s="9"/>
      <c r="J4" s="25"/>
      <c r="K4" s="9"/>
    </row>
    <row r="5">
      <c r="A5" s="28" t="s">
        <v>10</v>
      </c>
      <c r="B5" s="29" t="s">
        <v>29</v>
      </c>
      <c r="C5" s="30" t="s">
        <v>30</v>
      </c>
      <c r="D5" s="31">
        <v>2.0</v>
      </c>
      <c r="E5" s="29">
        <v>0.0</v>
      </c>
      <c r="F5" s="32">
        <v>2.0</v>
      </c>
      <c r="G5" s="29" t="s">
        <v>31</v>
      </c>
      <c r="H5" s="33" t="s">
        <v>32</v>
      </c>
      <c r="I5" s="29">
        <v>0.0</v>
      </c>
      <c r="J5" s="31">
        <v>2.0</v>
      </c>
      <c r="K5" s="29">
        <v>1.0</v>
      </c>
    </row>
    <row r="6">
      <c r="A6" s="28" t="s">
        <v>11</v>
      </c>
      <c r="B6" s="29" t="s">
        <v>33</v>
      </c>
      <c r="C6" s="30" t="s">
        <v>34</v>
      </c>
      <c r="D6" s="31">
        <v>0.0</v>
      </c>
      <c r="E6" s="29">
        <v>2.0</v>
      </c>
      <c r="F6" s="32">
        <v>1.0</v>
      </c>
      <c r="G6" s="29" t="s">
        <v>35</v>
      </c>
      <c r="H6" s="33" t="s">
        <v>36</v>
      </c>
      <c r="I6" s="29">
        <v>0.0</v>
      </c>
      <c r="J6" s="31">
        <v>2.0</v>
      </c>
      <c r="K6" s="29">
        <v>1.0</v>
      </c>
    </row>
    <row r="7">
      <c r="A7" s="28" t="s">
        <v>12</v>
      </c>
      <c r="B7" s="34"/>
      <c r="C7" s="35"/>
      <c r="D7" s="36"/>
      <c r="E7" s="34"/>
      <c r="F7" s="37"/>
      <c r="G7" s="29" t="s">
        <v>37</v>
      </c>
      <c r="H7" s="33" t="s">
        <v>38</v>
      </c>
      <c r="I7" s="29">
        <v>1.0</v>
      </c>
      <c r="J7" s="31">
        <v>2.0</v>
      </c>
      <c r="K7" s="29">
        <v>2.0</v>
      </c>
    </row>
    <row r="8">
      <c r="A8" s="28" t="s">
        <v>13</v>
      </c>
      <c r="B8" s="29" t="s">
        <v>39</v>
      </c>
      <c r="C8" s="30" t="s">
        <v>40</v>
      </c>
      <c r="D8" s="31">
        <v>2.0</v>
      </c>
      <c r="E8" s="29">
        <v>0.0</v>
      </c>
      <c r="F8" s="32">
        <v>2.0</v>
      </c>
      <c r="G8" s="29" t="s">
        <v>191</v>
      </c>
      <c r="H8" s="33" t="s">
        <v>192</v>
      </c>
      <c r="I8" s="29">
        <v>2.0</v>
      </c>
      <c r="J8" s="31">
        <v>0.0</v>
      </c>
      <c r="K8" s="29">
        <v>2.0</v>
      </c>
    </row>
    <row r="9">
      <c r="A9" s="28" t="s">
        <v>14</v>
      </c>
      <c r="B9" s="34"/>
      <c r="C9" s="35"/>
      <c r="D9" s="36"/>
      <c r="E9" s="34"/>
      <c r="F9" s="37"/>
      <c r="G9" s="34"/>
      <c r="H9" s="38"/>
      <c r="I9" s="34"/>
      <c r="J9" s="36"/>
      <c r="K9" s="34"/>
    </row>
    <row r="10">
      <c r="A10" s="28" t="s">
        <v>15</v>
      </c>
      <c r="B10" s="29" t="s">
        <v>43</v>
      </c>
      <c r="C10" s="30" t="s">
        <v>44</v>
      </c>
      <c r="D10" s="31">
        <v>1.0</v>
      </c>
      <c r="E10" s="29">
        <v>0.0</v>
      </c>
      <c r="F10" s="32">
        <v>1.0</v>
      </c>
      <c r="G10" s="34"/>
      <c r="H10" s="38"/>
      <c r="I10" s="34"/>
      <c r="J10" s="36"/>
      <c r="K10" s="34"/>
    </row>
    <row r="11">
      <c r="A11" s="39"/>
      <c r="B11" s="29" t="s">
        <v>45</v>
      </c>
      <c r="C11" s="30" t="s">
        <v>46</v>
      </c>
      <c r="D11" s="31">
        <v>0.0</v>
      </c>
      <c r="E11" s="29">
        <v>2.0</v>
      </c>
      <c r="F11" s="32">
        <v>1.0</v>
      </c>
      <c r="G11" s="34"/>
      <c r="H11" s="38"/>
      <c r="I11" s="34"/>
      <c r="J11" s="36"/>
      <c r="K11" s="34"/>
    </row>
    <row r="12">
      <c r="A12" s="8" t="s">
        <v>16</v>
      </c>
      <c r="B12" s="9"/>
      <c r="C12" s="10"/>
      <c r="D12" s="25"/>
      <c r="E12" s="9"/>
      <c r="F12" s="26"/>
      <c r="G12" s="9"/>
      <c r="H12" s="27"/>
      <c r="I12" s="9"/>
      <c r="J12" s="25"/>
      <c r="K12" s="9"/>
    </row>
    <row r="13">
      <c r="A13" s="28" t="s">
        <v>17</v>
      </c>
      <c r="B13" s="29" t="s">
        <v>193</v>
      </c>
      <c r="C13" s="30" t="s">
        <v>194</v>
      </c>
      <c r="D13" s="31">
        <v>1.0</v>
      </c>
      <c r="E13" s="29">
        <v>0.0</v>
      </c>
      <c r="F13" s="32">
        <v>1.0</v>
      </c>
      <c r="G13" s="29" t="s">
        <v>195</v>
      </c>
      <c r="H13" s="40" t="s">
        <v>50</v>
      </c>
      <c r="I13" s="29">
        <v>1.0</v>
      </c>
      <c r="J13" s="31">
        <v>2.0</v>
      </c>
      <c r="K13" s="29">
        <v>2.0</v>
      </c>
    </row>
    <row r="14">
      <c r="A14" s="41"/>
      <c r="B14" s="29" t="s">
        <v>196</v>
      </c>
      <c r="C14" s="30" t="s">
        <v>197</v>
      </c>
      <c r="D14" s="31">
        <v>1.0</v>
      </c>
      <c r="E14" s="29">
        <v>3.0</v>
      </c>
      <c r="F14" s="32">
        <v>2.0</v>
      </c>
      <c r="G14" s="29" t="s">
        <v>198</v>
      </c>
      <c r="H14" s="33" t="s">
        <v>199</v>
      </c>
      <c r="I14" s="29">
        <v>2.0</v>
      </c>
      <c r="J14" s="31">
        <v>0.0</v>
      </c>
      <c r="K14" s="29">
        <v>2.0</v>
      </c>
    </row>
    <row r="15">
      <c r="A15" s="41"/>
      <c r="B15" s="29" t="s">
        <v>200</v>
      </c>
      <c r="C15" s="30" t="s">
        <v>201</v>
      </c>
      <c r="D15" s="31">
        <v>0.0</v>
      </c>
      <c r="E15" s="29">
        <v>6.0</v>
      </c>
      <c r="F15" s="32">
        <v>2.0</v>
      </c>
      <c r="G15" s="34"/>
      <c r="H15" s="38"/>
      <c r="I15" s="34"/>
      <c r="J15" s="36"/>
      <c r="K15" s="34"/>
    </row>
    <row r="16">
      <c r="A16" s="28" t="s">
        <v>18</v>
      </c>
      <c r="B16" s="29" t="s">
        <v>202</v>
      </c>
      <c r="C16" s="30" t="s">
        <v>203</v>
      </c>
      <c r="D16" s="31">
        <v>0.0</v>
      </c>
      <c r="E16" s="29">
        <v>4.0</v>
      </c>
      <c r="F16" s="32">
        <v>2.0</v>
      </c>
      <c r="G16" s="29" t="s">
        <v>204</v>
      </c>
      <c r="H16" s="33" t="s">
        <v>205</v>
      </c>
      <c r="I16" s="29">
        <v>1.0</v>
      </c>
      <c r="J16" s="31">
        <v>3.0</v>
      </c>
      <c r="K16" s="29">
        <v>2.0</v>
      </c>
    </row>
    <row r="17">
      <c r="A17" s="41"/>
      <c r="B17" s="29" t="s">
        <v>206</v>
      </c>
      <c r="C17" s="30" t="s">
        <v>207</v>
      </c>
      <c r="D17" s="31">
        <v>1.0</v>
      </c>
      <c r="E17" s="29">
        <v>3.0</v>
      </c>
      <c r="F17" s="32">
        <v>2.0</v>
      </c>
      <c r="G17" s="29" t="s">
        <v>208</v>
      </c>
      <c r="H17" s="33" t="s">
        <v>209</v>
      </c>
      <c r="I17" s="29">
        <v>1.0</v>
      </c>
      <c r="J17" s="31">
        <v>6.0</v>
      </c>
      <c r="K17" s="29">
        <v>3.0</v>
      </c>
    </row>
    <row r="18">
      <c r="A18" s="41"/>
      <c r="B18" s="34"/>
      <c r="C18" s="35"/>
      <c r="D18" s="36"/>
      <c r="E18" s="34"/>
      <c r="F18" s="37"/>
      <c r="G18" s="29" t="s">
        <v>210</v>
      </c>
      <c r="H18" s="33" t="s">
        <v>211</v>
      </c>
      <c r="I18" s="29">
        <v>1.0</v>
      </c>
      <c r="J18" s="31">
        <v>3.0</v>
      </c>
      <c r="K18" s="29">
        <v>2.0</v>
      </c>
    </row>
    <row r="19">
      <c r="A19" s="28" t="s">
        <v>19</v>
      </c>
      <c r="B19" s="34"/>
      <c r="C19" s="35"/>
      <c r="D19" s="36"/>
      <c r="E19" s="34"/>
      <c r="F19" s="37"/>
      <c r="G19" s="34"/>
      <c r="H19" s="38"/>
      <c r="I19" s="34"/>
      <c r="J19" s="36"/>
      <c r="K19" s="34"/>
    </row>
    <row r="20">
      <c r="A20" s="28" t="s">
        <v>20</v>
      </c>
      <c r="B20" s="34"/>
      <c r="C20" s="35"/>
      <c r="D20" s="36"/>
      <c r="E20" s="34"/>
      <c r="F20" s="37"/>
      <c r="G20" s="34"/>
      <c r="H20" s="38"/>
      <c r="I20" s="34"/>
      <c r="J20" s="36"/>
      <c r="K20" s="34"/>
    </row>
    <row r="21">
      <c r="A21" s="28" t="s">
        <v>21</v>
      </c>
      <c r="B21" s="34"/>
      <c r="C21" s="34"/>
      <c r="D21" s="36"/>
      <c r="E21" s="34"/>
      <c r="F21" s="37"/>
      <c r="G21" s="34"/>
      <c r="H21" s="38"/>
      <c r="I21" s="34"/>
      <c r="J21" s="36"/>
      <c r="K21" s="34"/>
    </row>
    <row r="22">
      <c r="A22" s="42" t="s">
        <v>67</v>
      </c>
      <c r="B22" s="9"/>
      <c r="C22" s="25"/>
      <c r="D22" s="9"/>
      <c r="E22" s="9"/>
      <c r="F22" s="26"/>
      <c r="G22" s="9"/>
      <c r="H22" s="27"/>
      <c r="I22" s="9"/>
      <c r="J22" s="25"/>
      <c r="K22" s="9"/>
    </row>
    <row r="23">
      <c r="A23" s="42" t="s">
        <v>23</v>
      </c>
      <c r="B23" s="20"/>
      <c r="C23" s="43"/>
      <c r="D23" s="20"/>
      <c r="E23" s="20"/>
      <c r="F23" s="44"/>
      <c r="G23" s="9"/>
      <c r="H23" s="25"/>
      <c r="I23" s="9"/>
      <c r="J23" s="25"/>
      <c r="K23" s="9"/>
    </row>
    <row r="24">
      <c r="A24" s="45"/>
      <c r="B24" s="29" t="s">
        <v>68</v>
      </c>
      <c r="C24" s="33" t="s">
        <v>69</v>
      </c>
      <c r="D24" s="29">
        <v>0.0</v>
      </c>
      <c r="E24" s="29">
        <v>2.0</v>
      </c>
      <c r="F24" s="32">
        <v>0.0</v>
      </c>
      <c r="G24" s="29" t="s">
        <v>70</v>
      </c>
      <c r="H24" s="33" t="s">
        <v>71</v>
      </c>
      <c r="I24" s="29">
        <v>0.0</v>
      </c>
      <c r="J24" s="31">
        <v>2.0</v>
      </c>
      <c r="K24" s="29">
        <v>0.0</v>
      </c>
    </row>
    <row r="25">
      <c r="A25" s="42" t="s">
        <v>24</v>
      </c>
      <c r="B25" s="22"/>
      <c r="C25" s="46"/>
      <c r="D25" s="22">
        <f t="shared" ref="D25:F25" si="1">sum(D5:D24)</f>
        <v>8</v>
      </c>
      <c r="E25" s="22">
        <f t="shared" si="1"/>
        <v>22</v>
      </c>
      <c r="F25" s="47">
        <f t="shared" si="1"/>
        <v>16</v>
      </c>
      <c r="G25" s="22"/>
      <c r="H25" s="46"/>
      <c r="I25" s="22">
        <f t="shared" ref="I25:K25" si="2">sum(I5:I24)</f>
        <v>9</v>
      </c>
      <c r="J25" s="46">
        <f t="shared" si="2"/>
        <v>22</v>
      </c>
      <c r="K25" s="22">
        <f t="shared" si="2"/>
        <v>17</v>
      </c>
    </row>
    <row r="26" ht="112.5" customHeight="1">
      <c r="A26" s="24" t="s">
        <v>25</v>
      </c>
    </row>
    <row r="27" ht="112.5" customHeight="1">
      <c r="A27" s="24" t="s">
        <v>212</v>
      </c>
    </row>
    <row r="28" ht="24.75" customHeight="1">
      <c r="A28" s="2" t="s">
        <v>1</v>
      </c>
      <c r="B28" s="3" t="s">
        <v>213</v>
      </c>
      <c r="C28" s="4"/>
      <c r="D28" s="4"/>
      <c r="E28" s="4"/>
      <c r="F28" s="5"/>
      <c r="G28" s="3" t="s">
        <v>214</v>
      </c>
      <c r="H28" s="4"/>
      <c r="I28" s="4"/>
      <c r="J28" s="4"/>
      <c r="K28" s="5"/>
    </row>
    <row r="29" ht="24.75" customHeight="1">
      <c r="A29" s="6"/>
      <c r="B29" s="7" t="s">
        <v>4</v>
      </c>
      <c r="C29" s="7" t="s">
        <v>5</v>
      </c>
      <c r="D29" s="7" t="s">
        <v>6</v>
      </c>
      <c r="E29" s="7" t="s">
        <v>7</v>
      </c>
      <c r="F29" s="7" t="s">
        <v>8</v>
      </c>
      <c r="G29" s="7" t="s">
        <v>4</v>
      </c>
      <c r="H29" s="7" t="s">
        <v>5</v>
      </c>
      <c r="I29" s="7" t="s">
        <v>6</v>
      </c>
      <c r="J29" s="7" t="s">
        <v>7</v>
      </c>
      <c r="K29" s="7" t="s">
        <v>8</v>
      </c>
    </row>
    <row r="30">
      <c r="A30" s="8" t="s">
        <v>9</v>
      </c>
      <c r="B30" s="9"/>
      <c r="C30" s="10"/>
      <c r="D30" s="25"/>
      <c r="E30" s="9"/>
      <c r="F30" s="26"/>
      <c r="G30" s="9"/>
      <c r="H30" s="27"/>
      <c r="I30" s="9"/>
      <c r="J30" s="25"/>
      <c r="K30" s="9"/>
    </row>
    <row r="31">
      <c r="A31" s="28" t="s">
        <v>10</v>
      </c>
      <c r="B31" s="29"/>
      <c r="C31" s="30"/>
      <c r="D31" s="31"/>
      <c r="E31" s="29"/>
      <c r="F31" s="32"/>
      <c r="G31" s="29"/>
      <c r="H31" s="33"/>
      <c r="I31" s="29"/>
      <c r="J31" s="31"/>
      <c r="K31" s="29"/>
    </row>
    <row r="32">
      <c r="A32" s="28" t="s">
        <v>11</v>
      </c>
      <c r="B32" s="29" t="s">
        <v>74</v>
      </c>
      <c r="C32" s="30" t="s">
        <v>75</v>
      </c>
      <c r="D32" s="31">
        <v>0.0</v>
      </c>
      <c r="E32" s="29">
        <v>2.0</v>
      </c>
      <c r="F32" s="32">
        <v>1.0</v>
      </c>
      <c r="G32" s="29" t="s">
        <v>76</v>
      </c>
      <c r="H32" s="33" t="s">
        <v>77</v>
      </c>
      <c r="I32" s="29">
        <v>0.0</v>
      </c>
      <c r="J32" s="31">
        <v>2.0</v>
      </c>
      <c r="K32" s="29">
        <v>1.0</v>
      </c>
    </row>
    <row r="33">
      <c r="A33" s="28"/>
      <c r="B33" s="29" t="s">
        <v>78</v>
      </c>
      <c r="C33" s="30" t="s">
        <v>79</v>
      </c>
      <c r="D33" s="31">
        <v>0.0</v>
      </c>
      <c r="E33" s="29">
        <v>2.0</v>
      </c>
      <c r="F33" s="32">
        <v>1.0</v>
      </c>
      <c r="G33" s="29"/>
      <c r="H33" s="33"/>
      <c r="I33" s="29"/>
      <c r="J33" s="31"/>
      <c r="K33" s="29"/>
    </row>
    <row r="34">
      <c r="A34" s="28" t="s">
        <v>12</v>
      </c>
      <c r="B34" s="29" t="s">
        <v>80</v>
      </c>
      <c r="C34" s="30" t="s">
        <v>81</v>
      </c>
      <c r="D34" s="31">
        <v>1.0</v>
      </c>
      <c r="E34" s="29">
        <v>2.0</v>
      </c>
      <c r="F34" s="32">
        <v>2.0</v>
      </c>
      <c r="G34" s="29"/>
      <c r="H34" s="33"/>
      <c r="I34" s="29"/>
      <c r="J34" s="31"/>
      <c r="K34" s="29"/>
    </row>
    <row r="35">
      <c r="A35" s="28" t="s">
        <v>13</v>
      </c>
      <c r="B35" s="29"/>
      <c r="C35" s="30"/>
      <c r="D35" s="31"/>
      <c r="E35" s="29"/>
      <c r="F35" s="32"/>
      <c r="G35" s="29"/>
      <c r="H35" s="33"/>
      <c r="I35" s="29"/>
      <c r="J35" s="31"/>
      <c r="K35" s="29"/>
    </row>
    <row r="36">
      <c r="A36" s="28" t="s">
        <v>14</v>
      </c>
      <c r="B36" s="29" t="s">
        <v>82</v>
      </c>
      <c r="C36" s="30" t="s">
        <v>83</v>
      </c>
      <c r="D36" s="31">
        <v>2.0</v>
      </c>
      <c r="E36" s="29">
        <v>0.0</v>
      </c>
      <c r="F36" s="32">
        <v>2.0</v>
      </c>
      <c r="G36" s="34"/>
      <c r="H36" s="38"/>
      <c r="I36" s="34"/>
      <c r="J36" s="36"/>
      <c r="K36" s="34"/>
    </row>
    <row r="37">
      <c r="A37" s="28" t="s">
        <v>15</v>
      </c>
      <c r="B37" s="29"/>
      <c r="C37" s="30"/>
      <c r="D37" s="31"/>
      <c r="E37" s="29"/>
      <c r="F37" s="32"/>
      <c r="G37" s="29"/>
      <c r="H37" s="33"/>
      <c r="I37" s="29"/>
      <c r="J37" s="31"/>
      <c r="K37" s="29"/>
    </row>
    <row r="38">
      <c r="A38" s="8" t="s">
        <v>16</v>
      </c>
      <c r="B38" s="9"/>
      <c r="C38" s="10"/>
      <c r="D38" s="25"/>
      <c r="E38" s="9"/>
      <c r="F38" s="26"/>
      <c r="G38" s="9"/>
      <c r="H38" s="27"/>
      <c r="I38" s="9"/>
      <c r="J38" s="25"/>
      <c r="K38" s="9"/>
    </row>
    <row r="39">
      <c r="A39" s="28" t="s">
        <v>17</v>
      </c>
      <c r="B39" s="48" t="s">
        <v>85</v>
      </c>
      <c r="C39" s="30" t="s">
        <v>86</v>
      </c>
      <c r="D39" s="48">
        <v>2.0</v>
      </c>
      <c r="E39" s="29">
        <v>0.0</v>
      </c>
      <c r="F39" s="48">
        <v>2.0</v>
      </c>
      <c r="G39" s="48" t="s">
        <v>87</v>
      </c>
      <c r="H39" s="40" t="s">
        <v>88</v>
      </c>
      <c r="I39" s="48">
        <v>2.0</v>
      </c>
      <c r="J39" s="31">
        <v>0.0</v>
      </c>
      <c r="K39" s="48">
        <v>2.0</v>
      </c>
    </row>
    <row r="40">
      <c r="A40" s="28"/>
      <c r="B40" s="29" t="s">
        <v>215</v>
      </c>
      <c r="C40" s="30" t="s">
        <v>216</v>
      </c>
      <c r="D40" s="29">
        <v>1.0</v>
      </c>
      <c r="E40" s="29">
        <v>3.0</v>
      </c>
      <c r="F40" s="29">
        <v>2.0</v>
      </c>
      <c r="G40" s="29" t="s">
        <v>217</v>
      </c>
      <c r="H40" s="40" t="s">
        <v>218</v>
      </c>
      <c r="I40" s="29">
        <v>1.0</v>
      </c>
      <c r="J40" s="31">
        <v>3.0</v>
      </c>
      <c r="K40" s="29">
        <v>2.0</v>
      </c>
    </row>
    <row r="41">
      <c r="A41" s="28" t="s">
        <v>18</v>
      </c>
      <c r="B41" s="29" t="s">
        <v>219</v>
      </c>
      <c r="C41" s="30" t="s">
        <v>220</v>
      </c>
      <c r="D41" s="29">
        <v>1.0</v>
      </c>
      <c r="E41" s="29">
        <v>6.0</v>
      </c>
      <c r="F41" s="29">
        <v>3.0</v>
      </c>
      <c r="G41" s="29" t="s">
        <v>221</v>
      </c>
      <c r="H41" s="33" t="s">
        <v>222</v>
      </c>
      <c r="I41" s="29">
        <v>1.0</v>
      </c>
      <c r="J41" s="31">
        <v>3.0</v>
      </c>
      <c r="K41" s="29">
        <v>2.0</v>
      </c>
    </row>
    <row r="42">
      <c r="A42" s="28"/>
      <c r="B42" s="29" t="s">
        <v>223</v>
      </c>
      <c r="C42" s="30" t="s">
        <v>224</v>
      </c>
      <c r="D42" s="29">
        <v>1.0</v>
      </c>
      <c r="E42" s="29">
        <v>6.0</v>
      </c>
      <c r="F42" s="29">
        <v>3.0</v>
      </c>
      <c r="G42" s="29" t="s">
        <v>225</v>
      </c>
      <c r="H42" s="33" t="s">
        <v>226</v>
      </c>
      <c r="I42" s="29">
        <v>1.0</v>
      </c>
      <c r="J42" s="31">
        <v>3.0</v>
      </c>
      <c r="K42" s="29">
        <v>2.0</v>
      </c>
    </row>
    <row r="43">
      <c r="A43" s="28"/>
      <c r="B43" s="29"/>
      <c r="C43" s="30"/>
      <c r="D43" s="29"/>
      <c r="E43" s="29"/>
      <c r="F43" s="29"/>
      <c r="G43" s="29" t="s">
        <v>227</v>
      </c>
      <c r="H43" s="33" t="s">
        <v>228</v>
      </c>
      <c r="I43" s="29">
        <v>1.0</v>
      </c>
      <c r="J43" s="31">
        <v>6.0</v>
      </c>
      <c r="K43" s="29">
        <v>3.0</v>
      </c>
    </row>
    <row r="44">
      <c r="A44" s="28" t="s">
        <v>19</v>
      </c>
      <c r="B44" s="29"/>
      <c r="C44" s="30"/>
      <c r="D44" s="29"/>
      <c r="E44" s="29"/>
      <c r="F44" s="29"/>
      <c r="G44" s="29" t="s">
        <v>229</v>
      </c>
      <c r="H44" s="33" t="s">
        <v>230</v>
      </c>
      <c r="I44" s="29">
        <v>1.0</v>
      </c>
      <c r="J44" s="31">
        <v>3.0</v>
      </c>
      <c r="K44" s="29">
        <v>2.0</v>
      </c>
    </row>
    <row r="45">
      <c r="A45" s="28" t="s">
        <v>20</v>
      </c>
      <c r="B45" s="34"/>
      <c r="C45" s="35"/>
      <c r="D45" s="34"/>
      <c r="E45" s="34"/>
      <c r="F45" s="34"/>
      <c r="G45" s="29" t="s">
        <v>101</v>
      </c>
      <c r="H45" s="33" t="s">
        <v>102</v>
      </c>
      <c r="I45" s="29">
        <v>0.0</v>
      </c>
      <c r="J45" s="31">
        <v>0.0</v>
      </c>
      <c r="K45" s="29">
        <v>4.0</v>
      </c>
    </row>
    <row r="46">
      <c r="A46" s="28" t="s">
        <v>21</v>
      </c>
      <c r="B46" s="34"/>
      <c r="C46" s="34"/>
      <c r="D46" s="34"/>
      <c r="E46" s="34"/>
      <c r="F46" s="34"/>
      <c r="G46" s="34"/>
      <c r="H46" s="38"/>
      <c r="I46" s="34"/>
      <c r="J46" s="36"/>
      <c r="K46" s="34"/>
    </row>
    <row r="47">
      <c r="A47" s="42" t="s">
        <v>67</v>
      </c>
      <c r="B47" s="9"/>
      <c r="C47" s="25"/>
      <c r="D47" s="9"/>
      <c r="E47" s="9"/>
      <c r="F47" s="25"/>
      <c r="G47" s="49"/>
      <c r="H47" s="50"/>
      <c r="I47" s="51"/>
      <c r="J47" s="50"/>
      <c r="K47" s="52"/>
    </row>
    <row r="48">
      <c r="A48" s="45"/>
      <c r="B48" s="34"/>
      <c r="C48" s="36"/>
      <c r="D48" s="34"/>
      <c r="E48" s="34"/>
      <c r="F48" s="36"/>
      <c r="G48" s="53" t="s">
        <v>231</v>
      </c>
      <c r="H48" s="30" t="s">
        <v>232</v>
      </c>
      <c r="I48" s="31">
        <v>1.0</v>
      </c>
      <c r="J48" s="29">
        <v>3.0</v>
      </c>
      <c r="K48" s="32">
        <v>2.0</v>
      </c>
    </row>
    <row r="49">
      <c r="A49" s="42" t="s">
        <v>23</v>
      </c>
      <c r="B49" s="20"/>
      <c r="C49" s="43"/>
      <c r="D49" s="20"/>
      <c r="E49" s="20"/>
      <c r="F49" s="44"/>
      <c r="G49" s="62"/>
      <c r="H49" s="63"/>
      <c r="I49" s="62"/>
      <c r="J49" s="63"/>
      <c r="K49" s="62"/>
    </row>
    <row r="50">
      <c r="A50" s="45"/>
      <c r="B50" s="29" t="s">
        <v>109</v>
      </c>
      <c r="C50" s="33" t="s">
        <v>110</v>
      </c>
      <c r="D50" s="29">
        <v>0.0</v>
      </c>
      <c r="E50" s="29">
        <v>2.0</v>
      </c>
      <c r="F50" s="32">
        <v>0.0</v>
      </c>
      <c r="G50" s="29" t="s">
        <v>111</v>
      </c>
      <c r="H50" s="33" t="s">
        <v>112</v>
      </c>
      <c r="I50" s="29">
        <v>0.0</v>
      </c>
      <c r="J50" s="31">
        <v>2.0</v>
      </c>
      <c r="K50" s="29">
        <v>0.0</v>
      </c>
    </row>
    <row r="51">
      <c r="A51" s="42" t="s">
        <v>24</v>
      </c>
      <c r="B51" s="22"/>
      <c r="C51" s="46"/>
      <c r="D51" s="22">
        <f t="shared" ref="D51:F51" si="3">sum(D31:D50)</f>
        <v>8</v>
      </c>
      <c r="E51" s="22">
        <f t="shared" si="3"/>
        <v>23</v>
      </c>
      <c r="F51" s="47">
        <f t="shared" si="3"/>
        <v>16</v>
      </c>
      <c r="G51" s="22"/>
      <c r="H51" s="46"/>
      <c r="I51" s="22">
        <f t="shared" ref="I51:K51" si="4">sum(I31:I50)</f>
        <v>8</v>
      </c>
      <c r="J51" s="46">
        <f t="shared" si="4"/>
        <v>25</v>
      </c>
      <c r="K51" s="22">
        <f t="shared" si="4"/>
        <v>20</v>
      </c>
    </row>
    <row r="52" ht="112.5" customHeight="1">
      <c r="A52" s="24" t="s">
        <v>25</v>
      </c>
    </row>
    <row r="53" ht="112.5" customHeight="1">
      <c r="A53" s="24" t="s">
        <v>212</v>
      </c>
    </row>
    <row r="54">
      <c r="A54" s="2" t="s">
        <v>1</v>
      </c>
      <c r="B54" s="3" t="s">
        <v>233</v>
      </c>
      <c r="C54" s="4"/>
      <c r="D54" s="4"/>
      <c r="E54" s="4"/>
      <c r="F54" s="5"/>
      <c r="G54" s="3" t="s">
        <v>234</v>
      </c>
      <c r="H54" s="4"/>
      <c r="I54" s="4"/>
      <c r="J54" s="4"/>
      <c r="K54" s="5"/>
    </row>
    <row r="55">
      <c r="A55" s="6"/>
      <c r="B55" s="7" t="s">
        <v>4</v>
      </c>
      <c r="C55" s="7" t="s">
        <v>5</v>
      </c>
      <c r="D55" s="7" t="s">
        <v>6</v>
      </c>
      <c r="E55" s="7" t="s">
        <v>7</v>
      </c>
      <c r="F55" s="7" t="s">
        <v>8</v>
      </c>
      <c r="G55" s="7" t="s">
        <v>4</v>
      </c>
      <c r="H55" s="7" t="s">
        <v>5</v>
      </c>
      <c r="I55" s="7" t="s">
        <v>6</v>
      </c>
      <c r="J55" s="7" t="s">
        <v>7</v>
      </c>
      <c r="K55" s="7" t="s">
        <v>8</v>
      </c>
    </row>
    <row r="56">
      <c r="A56" s="8" t="s">
        <v>9</v>
      </c>
      <c r="B56" s="9"/>
      <c r="C56" s="10"/>
      <c r="D56" s="25"/>
      <c r="E56" s="9"/>
      <c r="F56" s="26"/>
      <c r="G56" s="9"/>
      <c r="H56" s="27"/>
      <c r="I56" s="9"/>
      <c r="J56" s="25"/>
      <c r="K56" s="9"/>
    </row>
    <row r="57">
      <c r="A57" s="28" t="s">
        <v>10</v>
      </c>
      <c r="B57" s="29"/>
      <c r="C57" s="30"/>
      <c r="D57" s="31"/>
      <c r="E57" s="29"/>
      <c r="F57" s="32"/>
      <c r="G57" s="29"/>
      <c r="H57" s="33"/>
      <c r="I57" s="29"/>
      <c r="J57" s="31"/>
      <c r="K57" s="29"/>
    </row>
    <row r="58">
      <c r="A58" s="28" t="s">
        <v>11</v>
      </c>
      <c r="B58" s="29" t="s">
        <v>115</v>
      </c>
      <c r="C58" s="30" t="s">
        <v>116</v>
      </c>
      <c r="D58" s="31">
        <v>0.0</v>
      </c>
      <c r="E58" s="29">
        <v>2.0</v>
      </c>
      <c r="F58" s="32">
        <v>1.0</v>
      </c>
      <c r="G58" s="29" t="s">
        <v>117</v>
      </c>
      <c r="H58" s="33" t="s">
        <v>118</v>
      </c>
      <c r="I58" s="29">
        <v>0.0</v>
      </c>
      <c r="J58" s="31">
        <v>2.0</v>
      </c>
      <c r="K58" s="29">
        <v>1.0</v>
      </c>
    </row>
    <row r="59">
      <c r="A59" s="28" t="s">
        <v>12</v>
      </c>
      <c r="B59" s="29"/>
      <c r="C59" s="30"/>
      <c r="D59" s="31"/>
      <c r="E59" s="29"/>
      <c r="F59" s="32"/>
      <c r="G59" s="29"/>
      <c r="H59" s="33"/>
      <c r="I59" s="29"/>
      <c r="J59" s="31"/>
      <c r="K59" s="29"/>
    </row>
    <row r="60">
      <c r="A60" s="28" t="s">
        <v>13</v>
      </c>
      <c r="B60" s="29"/>
      <c r="C60" s="30"/>
      <c r="D60" s="31"/>
      <c r="E60" s="29"/>
      <c r="F60" s="32"/>
      <c r="G60" s="29"/>
      <c r="H60" s="33"/>
      <c r="I60" s="29"/>
      <c r="J60" s="31"/>
      <c r="K60" s="29"/>
    </row>
    <row r="61">
      <c r="A61" s="28" t="s">
        <v>14</v>
      </c>
      <c r="B61" s="29"/>
      <c r="C61" s="30"/>
      <c r="D61" s="31"/>
      <c r="E61" s="29"/>
      <c r="F61" s="32"/>
      <c r="G61" s="29" t="s">
        <v>119</v>
      </c>
      <c r="H61" s="33" t="s">
        <v>120</v>
      </c>
      <c r="I61" s="29">
        <v>1.0</v>
      </c>
      <c r="J61" s="31">
        <v>0.0</v>
      </c>
      <c r="K61" s="29">
        <v>1.0</v>
      </c>
    </row>
    <row r="62">
      <c r="A62" s="28" t="s">
        <v>15</v>
      </c>
      <c r="B62" s="29"/>
      <c r="C62" s="30"/>
      <c r="D62" s="31"/>
      <c r="E62" s="29"/>
      <c r="F62" s="32"/>
      <c r="G62" s="29"/>
      <c r="H62" s="33"/>
      <c r="I62" s="29"/>
      <c r="J62" s="31"/>
      <c r="K62" s="29"/>
    </row>
    <row r="63">
      <c r="A63" s="8" t="s">
        <v>16</v>
      </c>
      <c r="B63" s="9"/>
      <c r="C63" s="10"/>
      <c r="D63" s="25"/>
      <c r="E63" s="9"/>
      <c r="F63" s="26"/>
      <c r="G63" s="9"/>
      <c r="H63" s="27"/>
      <c r="I63" s="9"/>
      <c r="J63" s="25"/>
      <c r="K63" s="9"/>
    </row>
    <row r="64">
      <c r="A64" s="28" t="s">
        <v>17</v>
      </c>
      <c r="B64" s="48" t="s">
        <v>235</v>
      </c>
      <c r="C64" s="30" t="s">
        <v>236</v>
      </c>
      <c r="D64" s="48">
        <v>1.0</v>
      </c>
      <c r="E64" s="29">
        <v>3.0</v>
      </c>
      <c r="F64" s="48">
        <v>2.0</v>
      </c>
      <c r="G64" s="29" t="s">
        <v>237</v>
      </c>
      <c r="H64" s="40" t="s">
        <v>238</v>
      </c>
      <c r="I64" s="29">
        <v>1.0</v>
      </c>
      <c r="J64" s="31">
        <v>2.0</v>
      </c>
      <c r="K64" s="29">
        <v>2.0</v>
      </c>
    </row>
    <row r="65">
      <c r="A65" s="28" t="s">
        <v>18</v>
      </c>
      <c r="B65" s="29"/>
      <c r="C65" s="30"/>
      <c r="D65" s="29"/>
      <c r="E65" s="29"/>
      <c r="F65" s="29"/>
      <c r="G65" s="29" t="s">
        <v>239</v>
      </c>
      <c r="H65" s="33" t="s">
        <v>240</v>
      </c>
      <c r="I65" s="29">
        <v>1.0</v>
      </c>
      <c r="J65" s="31">
        <v>3.0</v>
      </c>
      <c r="K65" s="29">
        <v>2.0</v>
      </c>
    </row>
    <row r="66">
      <c r="A66" s="28" t="s">
        <v>19</v>
      </c>
      <c r="B66" s="29" t="s">
        <v>241</v>
      </c>
      <c r="C66" s="30" t="s">
        <v>242</v>
      </c>
      <c r="D66" s="29">
        <v>2.0</v>
      </c>
      <c r="E66" s="29">
        <v>0.0</v>
      </c>
      <c r="F66" s="29">
        <v>2.0</v>
      </c>
      <c r="G66" s="29" t="s">
        <v>243</v>
      </c>
      <c r="H66" s="33" t="s">
        <v>244</v>
      </c>
      <c r="I66" s="29">
        <v>1.0</v>
      </c>
      <c r="J66" s="31">
        <v>3.0</v>
      </c>
      <c r="K66" s="29">
        <v>2.0</v>
      </c>
    </row>
    <row r="67">
      <c r="A67" s="41"/>
      <c r="B67" s="29" t="s">
        <v>245</v>
      </c>
      <c r="C67" s="30" t="s">
        <v>246</v>
      </c>
      <c r="D67" s="29">
        <v>1.0</v>
      </c>
      <c r="E67" s="29">
        <v>3.0</v>
      </c>
      <c r="F67" s="29">
        <v>2.0</v>
      </c>
      <c r="G67" s="29" t="s">
        <v>247</v>
      </c>
      <c r="H67" s="33" t="s">
        <v>248</v>
      </c>
      <c r="I67" s="29">
        <v>1.0</v>
      </c>
      <c r="J67" s="31">
        <v>6.0</v>
      </c>
      <c r="K67" s="29">
        <v>3.0</v>
      </c>
    </row>
    <row r="68">
      <c r="A68" s="41"/>
      <c r="B68" s="29" t="s">
        <v>249</v>
      </c>
      <c r="C68" s="30" t="s">
        <v>250</v>
      </c>
      <c r="D68" s="29">
        <v>1.0</v>
      </c>
      <c r="E68" s="29">
        <v>3.0</v>
      </c>
      <c r="F68" s="29">
        <v>2.0</v>
      </c>
      <c r="G68" s="29" t="s">
        <v>251</v>
      </c>
      <c r="H68" s="33" t="s">
        <v>252</v>
      </c>
      <c r="I68" s="29">
        <v>1.0</v>
      </c>
      <c r="J68" s="31">
        <v>3.0</v>
      </c>
      <c r="K68" s="29">
        <v>2.0</v>
      </c>
    </row>
    <row r="69">
      <c r="A69" s="41"/>
      <c r="B69" s="29" t="s">
        <v>253</v>
      </c>
      <c r="C69" s="30" t="s">
        <v>254</v>
      </c>
      <c r="D69" s="29">
        <v>2.0</v>
      </c>
      <c r="E69" s="29">
        <v>0.0</v>
      </c>
      <c r="F69" s="29">
        <v>2.0</v>
      </c>
      <c r="G69" s="34"/>
      <c r="H69" s="38"/>
      <c r="I69" s="34"/>
      <c r="J69" s="36"/>
      <c r="K69" s="34"/>
    </row>
    <row r="70">
      <c r="A70" s="28" t="s">
        <v>20</v>
      </c>
      <c r="B70" s="34"/>
      <c r="C70" s="35"/>
      <c r="D70" s="34"/>
      <c r="E70" s="34"/>
      <c r="F70" s="34"/>
      <c r="G70" s="29"/>
      <c r="H70" s="33"/>
      <c r="I70" s="29"/>
      <c r="J70" s="31"/>
      <c r="K70" s="29"/>
    </row>
    <row r="71">
      <c r="A71" s="28" t="s">
        <v>21</v>
      </c>
      <c r="B71" s="34"/>
      <c r="C71" s="34"/>
      <c r="D71" s="34"/>
      <c r="E71" s="34"/>
      <c r="F71" s="34"/>
      <c r="G71" s="29" t="s">
        <v>137</v>
      </c>
      <c r="H71" s="33" t="s">
        <v>138</v>
      </c>
      <c r="I71" s="29">
        <v>0.0</v>
      </c>
      <c r="J71" s="31">
        <v>6.0</v>
      </c>
      <c r="K71" s="29">
        <v>4.0</v>
      </c>
    </row>
    <row r="72">
      <c r="A72" s="42" t="s">
        <v>67</v>
      </c>
      <c r="B72" s="9"/>
      <c r="C72" s="25"/>
      <c r="D72" s="9"/>
      <c r="E72" s="9"/>
      <c r="F72" s="26"/>
      <c r="G72" s="17"/>
      <c r="H72" s="18"/>
      <c r="I72" s="17"/>
      <c r="J72" s="64"/>
      <c r="K72" s="17"/>
    </row>
    <row r="73">
      <c r="A73" s="45"/>
      <c r="B73" s="29" t="s">
        <v>255</v>
      </c>
      <c r="C73" s="33" t="s">
        <v>256</v>
      </c>
      <c r="D73" s="29">
        <v>1.0</v>
      </c>
      <c r="E73" s="29">
        <v>3.0</v>
      </c>
      <c r="F73" s="31">
        <v>2.0</v>
      </c>
      <c r="G73" s="29"/>
      <c r="H73" s="73"/>
      <c r="I73" s="32"/>
      <c r="J73" s="31"/>
      <c r="K73" s="29"/>
    </row>
    <row r="74">
      <c r="A74" s="45"/>
      <c r="B74" s="29" t="s">
        <v>257</v>
      </c>
      <c r="C74" s="33" t="s">
        <v>258</v>
      </c>
      <c r="D74" s="29">
        <v>2.0</v>
      </c>
      <c r="E74" s="29">
        <v>0.0</v>
      </c>
      <c r="F74" s="31">
        <v>2.0</v>
      </c>
      <c r="G74" s="29"/>
      <c r="H74" s="30"/>
      <c r="I74" s="32"/>
      <c r="J74" s="31"/>
      <c r="K74" s="29"/>
    </row>
    <row r="75">
      <c r="A75" s="45"/>
      <c r="B75" s="29" t="s">
        <v>259</v>
      </c>
      <c r="C75" s="33" t="s">
        <v>260</v>
      </c>
      <c r="D75" s="29">
        <v>1.0</v>
      </c>
      <c r="E75" s="29">
        <v>3.0</v>
      </c>
      <c r="F75" s="31">
        <v>2.0</v>
      </c>
      <c r="G75" s="29"/>
      <c r="H75" s="30"/>
      <c r="I75" s="32"/>
      <c r="J75" s="31"/>
      <c r="K75" s="29"/>
    </row>
    <row r="76">
      <c r="A76" s="45"/>
      <c r="B76" s="29" t="s">
        <v>261</v>
      </c>
      <c r="C76" s="33" t="s">
        <v>262</v>
      </c>
      <c r="D76" s="29">
        <v>1.0</v>
      </c>
      <c r="E76" s="29">
        <v>3.0</v>
      </c>
      <c r="F76" s="31">
        <v>2.0</v>
      </c>
      <c r="G76" s="29"/>
      <c r="H76" s="58"/>
      <c r="I76" s="32"/>
      <c r="J76" s="31"/>
      <c r="K76" s="29"/>
    </row>
    <row r="77">
      <c r="A77" s="42" t="s">
        <v>23</v>
      </c>
      <c r="B77" s="20"/>
      <c r="C77" s="43"/>
      <c r="D77" s="20"/>
      <c r="E77" s="20"/>
      <c r="F77" s="44"/>
      <c r="G77" s="9"/>
      <c r="H77" s="25"/>
      <c r="I77" s="9"/>
      <c r="J77" s="25"/>
      <c r="K77" s="9"/>
    </row>
    <row r="78">
      <c r="A78" s="45"/>
      <c r="B78" s="29" t="s">
        <v>141</v>
      </c>
      <c r="C78" s="33" t="s">
        <v>142</v>
      </c>
      <c r="D78" s="29">
        <v>0.0</v>
      </c>
      <c r="E78" s="29">
        <v>2.0</v>
      </c>
      <c r="F78" s="32">
        <v>0.0</v>
      </c>
      <c r="G78" s="29" t="s">
        <v>143</v>
      </c>
      <c r="H78" s="33" t="s">
        <v>144</v>
      </c>
      <c r="I78" s="29">
        <v>0.0</v>
      </c>
      <c r="J78" s="31">
        <v>2.0</v>
      </c>
      <c r="K78" s="29">
        <v>0.0</v>
      </c>
    </row>
    <row r="79">
      <c r="A79" s="42" t="s">
        <v>24</v>
      </c>
      <c r="B79" s="22"/>
      <c r="C79" s="46"/>
      <c r="D79" s="22">
        <f t="shared" ref="D79:F79" si="5">sum(D57:D78)</f>
        <v>12</v>
      </c>
      <c r="E79" s="22">
        <f t="shared" si="5"/>
        <v>22</v>
      </c>
      <c r="F79" s="47">
        <f t="shared" si="5"/>
        <v>19</v>
      </c>
      <c r="G79" s="22"/>
      <c r="H79" s="46"/>
      <c r="I79" s="22">
        <f t="shared" ref="I79:K79" si="6">sum(I57:I78)</f>
        <v>6</v>
      </c>
      <c r="J79" s="46">
        <f t="shared" si="6"/>
        <v>27</v>
      </c>
      <c r="K79" s="22">
        <f t="shared" si="6"/>
        <v>17</v>
      </c>
    </row>
    <row r="80" ht="112.5" customHeight="1">
      <c r="A80" s="24" t="s">
        <v>25</v>
      </c>
    </row>
    <row r="81">
      <c r="C81" s="65"/>
      <c r="D81" s="65"/>
      <c r="E81" s="65"/>
      <c r="F81" s="65"/>
      <c r="G81" s="65"/>
      <c r="H81" s="65"/>
      <c r="I81" s="65"/>
      <c r="J81" s="65"/>
      <c r="K81" s="65"/>
    </row>
    <row r="82">
      <c r="A82" s="66" t="s">
        <v>145</v>
      </c>
      <c r="B82" s="65">
        <f>sum(F25,K25,F51,K51,F79,K79)</f>
        <v>105</v>
      </c>
      <c r="C82" s="65"/>
      <c r="D82" s="65"/>
      <c r="E82" s="65"/>
      <c r="F82" s="65"/>
      <c r="G82" s="65"/>
      <c r="H82" s="65"/>
      <c r="I82" s="65"/>
      <c r="J82" s="65"/>
      <c r="K82" s="65"/>
    </row>
    <row r="83">
      <c r="A83" s="66" t="s">
        <v>146</v>
      </c>
      <c r="B83" s="65">
        <f>sum(D25,E25,I25,J25,D51,E51,I51,J51,D79,E79,I79,J79)</f>
        <v>192</v>
      </c>
      <c r="C83" s="65"/>
      <c r="D83" s="65"/>
      <c r="E83" s="65"/>
      <c r="F83" s="65"/>
      <c r="G83" s="65"/>
      <c r="H83" s="65"/>
      <c r="I83" s="65"/>
      <c r="J83" s="65"/>
      <c r="K83" s="65"/>
    </row>
    <row r="84">
      <c r="A84" s="67"/>
      <c r="B84" s="65"/>
      <c r="C84" s="65"/>
      <c r="D84" s="65"/>
      <c r="E84" s="65"/>
      <c r="F84" s="65"/>
      <c r="G84" s="65"/>
      <c r="H84" s="65"/>
      <c r="I84" s="65"/>
      <c r="J84" s="65"/>
      <c r="K84" s="65"/>
    </row>
    <row r="85">
      <c r="A85" s="67"/>
      <c r="B85" s="65"/>
      <c r="C85" s="65"/>
      <c r="D85" s="65"/>
      <c r="E85" s="65"/>
      <c r="F85" s="65"/>
      <c r="G85" s="65"/>
      <c r="H85" s="65"/>
      <c r="I85" s="65"/>
      <c r="J85" s="65"/>
      <c r="K85" s="65"/>
    </row>
    <row r="86">
      <c r="A86" s="67"/>
      <c r="B86" s="65"/>
      <c r="C86" s="65"/>
      <c r="D86" s="65"/>
      <c r="E86" s="65"/>
      <c r="F86" s="65"/>
      <c r="G86" s="65"/>
      <c r="H86" s="65"/>
      <c r="I86" s="65"/>
      <c r="J86" s="65"/>
      <c r="K86" s="65"/>
    </row>
    <row r="87">
      <c r="A87" s="67"/>
      <c r="B87" s="65"/>
      <c r="C87" s="65"/>
      <c r="D87" s="65"/>
      <c r="E87" s="65"/>
      <c r="F87" s="65"/>
      <c r="G87" s="65"/>
      <c r="H87" s="65"/>
      <c r="I87" s="65"/>
      <c r="J87" s="65"/>
      <c r="K87" s="65"/>
    </row>
    <row r="88">
      <c r="A88" s="67"/>
      <c r="B88" s="65"/>
      <c r="C88" s="65"/>
      <c r="D88" s="65"/>
      <c r="E88" s="65"/>
      <c r="F88" s="65"/>
      <c r="G88" s="65"/>
      <c r="H88" s="65"/>
      <c r="I88" s="65"/>
      <c r="J88" s="65"/>
      <c r="K88" s="65"/>
    </row>
    <row r="89">
      <c r="A89" s="67"/>
      <c r="B89" s="65"/>
      <c r="C89" s="65"/>
      <c r="D89" s="65"/>
      <c r="E89" s="65"/>
      <c r="F89" s="65"/>
      <c r="G89" s="65"/>
      <c r="H89" s="65"/>
      <c r="I89" s="65"/>
      <c r="J89" s="65"/>
      <c r="K89" s="65"/>
    </row>
    <row r="90">
      <c r="A90" s="67"/>
      <c r="B90" s="65"/>
      <c r="C90" s="65"/>
      <c r="D90" s="65"/>
      <c r="E90" s="65"/>
      <c r="F90" s="65"/>
      <c r="G90" s="65"/>
      <c r="H90" s="65"/>
      <c r="I90" s="65"/>
      <c r="J90" s="65"/>
      <c r="K90" s="65"/>
    </row>
    <row r="91">
      <c r="A91" s="67"/>
      <c r="B91" s="65"/>
      <c r="C91" s="65"/>
      <c r="D91" s="65"/>
      <c r="E91" s="65"/>
      <c r="F91" s="65"/>
      <c r="G91" s="65"/>
      <c r="H91" s="65"/>
      <c r="I91" s="65"/>
      <c r="J91" s="65"/>
      <c r="K91" s="65"/>
    </row>
  </sheetData>
  <mergeCells count="15">
    <mergeCell ref="B28:F28"/>
    <mergeCell ref="G28:K28"/>
    <mergeCell ref="A52:K52"/>
    <mergeCell ref="A53:K53"/>
    <mergeCell ref="A54:A55"/>
    <mergeCell ref="B54:F54"/>
    <mergeCell ref="G54:K54"/>
    <mergeCell ref="A80:K80"/>
    <mergeCell ref="A1:K1"/>
    <mergeCell ref="A2:A3"/>
    <mergeCell ref="B2:F2"/>
    <mergeCell ref="G2:K2"/>
    <mergeCell ref="A26:K26"/>
    <mergeCell ref="A27:K27"/>
    <mergeCell ref="A28:A29"/>
  </mergeCells>
  <printOptions horizontalCentered="1" verticalCentered="1"/>
  <pageMargins bottom="0.75" footer="0.0" header="0.0" left="0.7" right="0.7" top="0.75"/>
  <pageSetup fitToHeight="0" paperSize="9" orientation="landscape" pageOrder="overThenDown"/>
  <drawing r:id="rId1"/>
</worksheet>
</file>